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1.14\eggrafa\ΑΦΙΣΕΣ\ΑΦΙΣΕΣ 2023-2024\Α. Εντάξεις-Επιμερισμός\"/>
    </mc:Choice>
  </mc:AlternateContent>
  <bookViews>
    <workbookView xWindow="0" yWindow="0" windowWidth="23016" windowHeight="7440"/>
  </bookViews>
  <sheets>
    <sheet name="Φύλλο1" sheetId="1" r:id="rId1"/>
  </sheets>
  <externalReferences>
    <externalReference r:id="rId2"/>
  </externalReferences>
  <definedNames>
    <definedName name="_xlnm._FilterDatabase" localSheetId="0" hidden="1">Φύλλο1!$A$4:$AG$138</definedName>
  </definedNames>
  <calcPr calcId="162913"/>
</workbook>
</file>

<file path=xl/calcChain.xml><?xml version="1.0" encoding="utf-8"?>
<calcChain xmlns="http://schemas.openxmlformats.org/spreadsheetml/2006/main">
  <c r="F136" i="1" l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7" i="1"/>
  <c r="L138" i="1"/>
  <c r="M138" i="1" l="1"/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7" i="1"/>
  <c r="AB5" i="1"/>
  <c r="N138" i="1" l="1"/>
  <c r="Q138" i="1"/>
  <c r="R138" i="1"/>
  <c r="T138" i="1"/>
  <c r="AA138" i="1"/>
  <c r="O138" i="1"/>
  <c r="Y138" i="1"/>
  <c r="Z138" i="1"/>
  <c r="E136" i="1"/>
  <c r="AB136" i="1" l="1"/>
  <c r="S138" i="1"/>
  <c r="X138" i="1"/>
  <c r="W138" i="1"/>
  <c r="V138" i="1"/>
  <c r="U138" i="1"/>
  <c r="P138" i="1"/>
  <c r="G122" i="1"/>
  <c r="J122" i="1" l="1"/>
  <c r="J138" i="1" l="1"/>
  <c r="H122" i="1" l="1"/>
  <c r="H138" i="1" l="1"/>
  <c r="E122" i="1" l="1"/>
  <c r="K122" i="1"/>
  <c r="I122" i="1"/>
  <c r="K138" i="1" l="1"/>
  <c r="E138" i="1"/>
  <c r="I138" i="1"/>
  <c r="G138" i="1" l="1"/>
  <c r="F122" i="1" l="1"/>
  <c r="F138" i="1" l="1"/>
  <c r="AB138" i="1" l="1"/>
  <c r="AB122" i="1"/>
</calcChain>
</file>

<file path=xl/sharedStrings.xml><?xml version="1.0" encoding="utf-8"?>
<sst xmlns="http://schemas.openxmlformats.org/spreadsheetml/2006/main" count="608" uniqueCount="245">
  <si>
    <t>ΠΔΕ</t>
  </si>
  <si>
    <t>Όνομα</t>
  </si>
  <si>
    <t>Νομός</t>
  </si>
  <si>
    <t>ΣΥΝΟΛΟ</t>
  </si>
  <si>
    <t>ΔΡΑΜΑΣ</t>
  </si>
  <si>
    <t>-</t>
  </si>
  <si>
    <t>ΕΒΡΟΥ</t>
  </si>
  <si>
    <t>ΚΑΒΑΛΑΣ</t>
  </si>
  <si>
    <t>ΞΑΝΘΗΣ</t>
  </si>
  <si>
    <t>ΡΟΔΟΠΗΣ</t>
  </si>
  <si>
    <t>ΘΕΣΣΑΛΙΑΣ</t>
  </si>
  <si>
    <t>ΚΑΡΔΙΤΣΑΣ</t>
  </si>
  <si>
    <t>ΛΑΡΙΣΑΣ</t>
  </si>
  <si>
    <t>ΜΑΓΝΗΣΙΑΣ</t>
  </si>
  <si>
    <t>ΤΡΙΚΑΛΩΝ</t>
  </si>
  <si>
    <t>ΗΠΕΙΡΟΥ</t>
  </si>
  <si>
    <t>ΑΡΤΑΣ</t>
  </si>
  <si>
    <t>ΘΕΣΠΡΩΤΙΑΣ</t>
  </si>
  <si>
    <t>ΙΩΑΝΝΙΝΩΝ</t>
  </si>
  <si>
    <t>ΠΡΕΒΕΖΑΣ</t>
  </si>
  <si>
    <t>ΖΑΚΥΝΘΟΥ</t>
  </si>
  <si>
    <t>ΚΕΡΚΥΡΑΣ</t>
  </si>
  <si>
    <t>ΚΕΦΑΛΛΗΝΙΑΣ</t>
  </si>
  <si>
    <t>ΛΕΥΚΑΔΑΣ</t>
  </si>
  <si>
    <t>ΑΙΤΩΛΟΑΚΑΡΝΑΝΙΑΣ</t>
  </si>
  <si>
    <t>ΑΧΑΪΑΣ</t>
  </si>
  <si>
    <t>ΗΛΕΙΑΣ</t>
  </si>
  <si>
    <t>ΠΕΛΛΟΠΟΝΗΣΟΥ</t>
  </si>
  <si>
    <t>ΑΡΓΟΛΙΔΑΣ</t>
  </si>
  <si>
    <t>ΑΡΚΑΔΙΑΣ</t>
  </si>
  <si>
    <t>ΚΟΡΙΝΘΙΑΣ</t>
  </si>
  <si>
    <t>ΛΑΚΩΝΙΑΣ</t>
  </si>
  <si>
    <t>ΜΕΣΣΗΝΙΑΣ</t>
  </si>
  <si>
    <t>ΛΕΣΒΟΥ</t>
  </si>
  <si>
    <t>ΣΑΜΟΥ</t>
  </si>
  <si>
    <t>ΧΙΟΥ</t>
  </si>
  <si>
    <t>ΚΡΗΤΗΣ</t>
  </si>
  <si>
    <t>ΗΡΑΚΛΕΙΟΥ</t>
  </si>
  <si>
    <t>ΛΑΣΙΘΙΟΥ</t>
  </si>
  <si>
    <t>ΡΕΘΥΜΝΟΥ</t>
  </si>
  <si>
    <t>ΧΑΝΙΩΝ</t>
  </si>
  <si>
    <t>ΘΕΣΣΑΛΟΝΙΚΗΣ</t>
  </si>
  <si>
    <t>ΗΜΑΘΙΑΣ</t>
  </si>
  <si>
    <t>ΚΙΛΚΙΣ</t>
  </si>
  <si>
    <t>ΠΕΛΛΑΣ</t>
  </si>
  <si>
    <t>ΠΙΕΡΙΑΣ</t>
  </si>
  <si>
    <t>ΣΕΡΡΩΝ</t>
  </si>
  <si>
    <t>ΧΑΛΚΙΔΙΚΗΣ</t>
  </si>
  <si>
    <t>ΓΡΕΒΕΝΩΝ</t>
  </si>
  <si>
    <t>ΚΑΣΤΟΡΙΑΣ</t>
  </si>
  <si>
    <t>ΚΟΖΑΝΗΣ</t>
  </si>
  <si>
    <t>ΦΛΩΡΙΝΑΣ</t>
  </si>
  <si>
    <t>ΑΤΤΙΚΗΣ</t>
  </si>
  <si>
    <t>ΠΕΙΡΑΙΩΣ</t>
  </si>
  <si>
    <t>ΒΟΙΩΤΙΑΣ</t>
  </si>
  <si>
    <t>ΕΥΒΟΙΑΣ</t>
  </si>
  <si>
    <t>ΕΥΡΥΤΑΝΙΑΣ</t>
  </si>
  <si>
    <t>ΦΘΙΩΤΙΔΑΣ</t>
  </si>
  <si>
    <t>ΦΩΚΙΔΑΣ</t>
  </si>
  <si>
    <t>ΣΥΡΟΥ</t>
  </si>
  <si>
    <t>ΡΟΔΟΥ</t>
  </si>
  <si>
    <t>ΑΝΑΤΟΛΙΚΗ-ΜΑΚΕΔΟΝΙΑ-ΘΡΑΚΗΣ</t>
  </si>
  <si>
    <t>ΔΙΕΥΘΥΝΣΗ-Π.Ε.-ΔΡΑΜΑΣ</t>
  </si>
  <si>
    <t>ΔΙΕΥΘΥΝΣΗ-Π.Ε.-ΕΒΡΟΥ</t>
  </si>
  <si>
    <t>ΔΙΕΥΘΥΝΣΗ-Π.Ε.-ΚΑΒΑΛΑΣ</t>
  </si>
  <si>
    <t>ΔΙΕΥΘΥΝΣΗ-Π.Ε.-ΞΑΝΘΗΣ</t>
  </si>
  <si>
    <t>ΔΙΕΥΘΥΝΣΗ-Π.Ε.-ΡΟΔΟΠΗΣ</t>
  </si>
  <si>
    <t>ΔΙΕΥΘΥΝΣΗΣ-Δ.Ε.-ΔΡΑΜΑΣ</t>
  </si>
  <si>
    <t>ΔΙΕΥΘΥΝΣΗΣ-Δ.Ε.-ΕΒΡΟΥ</t>
  </si>
  <si>
    <t>ΔΙΕΥΘΥΝΣΗΣ-Δ.Ε.-ΚΑΒΑΛΑΣ</t>
  </si>
  <si>
    <t>ΔΙΕΥΘΥΝΣΗΣ-Δ.Ε.-ΞΑΝΘΗΣ</t>
  </si>
  <si>
    <t>ΔΙΕΥΘΥΝΣΗΣ-Δ.Ε.-ΡΟΔΟΠΗΣ</t>
  </si>
  <si>
    <t>ΔΙΕΥΘΥΝΣΗ-Π.Ε.-ΚΑΡΔΙΤΣΑΣ</t>
  </si>
  <si>
    <t>ΔΙΕΥΘΥΝΣΗ-Π.Ε.-ΛΑΡΙΣΑΣ</t>
  </si>
  <si>
    <t>ΔΙΕΥΘΥΝΣΗ-Π.Ε.-ΜΑΓΝΗΣΙΑΣ</t>
  </si>
  <si>
    <t>ΔΙΕΥΘΥΝΣΗ-Π.Ε.-ΤΡΙΚΑΛΩΝ</t>
  </si>
  <si>
    <t>ΔΙΕΥΘΥΝΣΗΣ-Δ.Ε.-ΚΑΡΔΙΤΣΑΣ</t>
  </si>
  <si>
    <t>ΔΙΕΥΘΥΝΣΗΣ-Δ.Ε.-ΛΑΡΙΣΑΣ</t>
  </si>
  <si>
    <t>ΔΙΕΥΘΥΝΣΗ-Δ.Ε.-ΜΑΓΝΗΣΙΑΣ</t>
  </si>
  <si>
    <t>ΔΙΕΥΘΥΝΣΗΣ-Δ.Ε.-ΤΡΙΚΑΛΩΝ</t>
  </si>
  <si>
    <t>ΔΙΕΥΘΥΝΣΗ-Π.Ε.-ΑΡΤΑΣ</t>
  </si>
  <si>
    <t>ΔΙΕΥΘΥΝΣΗ-Π.Ε.-ΘΕΣΠΡΩΤΙΑΣ</t>
  </si>
  <si>
    <t>ΔΙΕΥΘΥΝΣΗ-Π.Ε.-ΙΩΑΝΝΙΝΩΝ</t>
  </si>
  <si>
    <t>ΔΙΕΥΘΥΝΣΗ-Π.Ε.-ΠΡΕΒΕΖΑΣ</t>
  </si>
  <si>
    <t>ΔΙΕΥΘΥΝΣΗΣ-Δ.Ε.-ΑΡΤΑΣ</t>
  </si>
  <si>
    <t>ΔΙΕΥΘΥΝΣΗΣ-Δ.Ε.-ΘΕΣΠΡΩΤΙΑΣ</t>
  </si>
  <si>
    <t>ΔΙΕΥΘΥΝΣΗΣ-Δ.Ε.-ΙΩΑΝΝΙΝΩΝ</t>
  </si>
  <si>
    <t>ΔΙΕΥΘΥΝΣΗΣ-Δ.Ε.-ΠΡΕΒΕΖΑΣ</t>
  </si>
  <si>
    <t>ΙΟΝΙΩΝ-ΝΗΣΩΝ</t>
  </si>
  <si>
    <t>ΔΙΕΥΘΥΝΣΗ-Π.Ε.-ΖΑΚΥΝΘΟΥ</t>
  </si>
  <si>
    <t>ΔΙΕΥΘΥΝΣΗ-Π.Ε.-ΚΕΡΚΥΡΑΣ</t>
  </si>
  <si>
    <t>ΔΙΕΥΘΥΝΣΗ-Π.Ε.-ΚΕΦΑΛΛΗΝΙΑΣ</t>
  </si>
  <si>
    <t>ΔΙΕΥΘΥΝΣΗ-Π.Ε.-ΛΕΥΚΑΔΑΣ</t>
  </si>
  <si>
    <t>ΔΙΕΥΘΥΝΣΗΣ-Δ.Ε.-ΖΑΚΥΝΘΟΥ</t>
  </si>
  <si>
    <t>ΔΙΕΥΘΥΝΣΗΣ-Δ.Ε.-ΚΕΡΚΥΡΑΣ</t>
  </si>
  <si>
    <t>ΔΙΕΥΘΥΝΣΗΣ-Δ.Ε.-ΚΕΦΑΛΛΗΝΙΑΣ</t>
  </si>
  <si>
    <t>ΔΙΕΥΘΥΝΣΗΣ-Δ.Ε.-ΛΕΥΚΑΔΑΣ</t>
  </si>
  <si>
    <t>Δ.-ΕΛΛΑΔΑΣ</t>
  </si>
  <si>
    <t>ΔΙΕΥΘΥΝΣΗ-Π.Ε.-ΑΙΤΩΛΟΑΚΑΡΝΑΝΙΑΣ</t>
  </si>
  <si>
    <t>ΔΙΕΥΘΥΝΣΗ-Π.Ε.-ΑΧΑΪΑΣ</t>
  </si>
  <si>
    <t>ΔΙΕΥΘΥΝΣΗ-Π.Ε.-ΗΛΕΙΑΣ</t>
  </si>
  <si>
    <t>ΔΙΕΥΘΥΝΣΗΣ-Δ.Ε.-ΑΙΤΩΛ/ΝΙΑΣ</t>
  </si>
  <si>
    <t>ΔΙΕΥΘΥΝΣΗΣ-Δ.Ε.-ΑΧΑΪΑΣ</t>
  </si>
  <si>
    <t>ΔΙΕΥΘΥΝΣΗΣ-Δ.Ε.-ΗΛΕΙΑΣ</t>
  </si>
  <si>
    <t>ΔΙΕΥΘΥΝΣΗ-Π.Ε.-ΑΡΓΟΛΙΔΑΣ</t>
  </si>
  <si>
    <t>ΔΙΕΥΘΥΝΣΗ-Π.Ε.-ΑΡΚΑΔΙΑΣ</t>
  </si>
  <si>
    <t>ΔΙΕΥΘΥΝΣΗ-Π.Ε.-ΚΟΡΙΝΘΙΑΣ</t>
  </si>
  <si>
    <t>ΔΙΕΥΘΥΝΣΗ-Π.Ε.-ΛΑΚΩΝΙΑΣ</t>
  </si>
  <si>
    <t>ΔΙΕΥΘΥΝΣΗΣ-Δ.Ε.-ΑΡΓΟΛΙΔΑΣ</t>
  </si>
  <si>
    <t>ΔΙΕΥΘΥΝΣΗΣ-Δ.Ε.-ΑΡΚΑΔΙΑΣ</t>
  </si>
  <si>
    <t>ΔΙΕΥΘΥΝΣΗΣ-Δ.Ε.-ΚΟΡΙΝΘΙΑΣ</t>
  </si>
  <si>
    <t>ΔΙΕΥΘΥΝΣΗΣ-Δ.Ε.-ΛΑΚΩΝΙΑΣ</t>
  </si>
  <si>
    <t>ΔΙΕΥΘΥΝΣΗ-Δ.Ε.-ΜΕΣΣΗΝΙΑΣ</t>
  </si>
  <si>
    <t>Β.-ΑΙΓΑΙΟΥ</t>
  </si>
  <si>
    <t>ΔΙΕΥΘΥΝΣΗ-Π.Ε.-ΛΕΣΒΟΥ</t>
  </si>
  <si>
    <t>ΔΙΕΥΘΥΝΣΗ-Π.Ε.-ΣΑΜΟΥ</t>
  </si>
  <si>
    <t>ΔΙΕΥΘΥΝΣΗ-Π.Ε.-ΧΙΟΥ</t>
  </si>
  <si>
    <t>ΔΙΕΥΘΥΝΣΗ-Δ.Ε.-ΛΕΣΒΟΥ</t>
  </si>
  <si>
    <t>ΔΙΕΥΘΥΝΣΗΣ-Δ.Ε.-ΣΑΜΟΥ</t>
  </si>
  <si>
    <t>ΔΙΕΥΘΥΝΣΗΣ-Δ.Ε.-ΧΙΟΥ</t>
  </si>
  <si>
    <t>ΔΙΕΥΘΥΝΣΗ-Π.Ε.-ΗΡΑΚΛΕΙΟΥ</t>
  </si>
  <si>
    <t>ΔΙΕΥΘΥΝΣΗ-Π.Ε.-ΛΑΣΙΘΙΟΥ</t>
  </si>
  <si>
    <t>ΔΙΕΥΘΥΝΣΗ-Π.Ε.-ΡΕΘΥΜΝΗΣ</t>
  </si>
  <si>
    <t>ΔΙΕΥΘΥΝΣΗ-Π.Ε.-ΧΑΝΙΩΝ</t>
  </si>
  <si>
    <t>ΔΙΕΥΘΥΝΣΗΣ-Δ.Ε.-ΗΡΑΚΛΕΙΟΥ</t>
  </si>
  <si>
    <t>ΔΙΕΥΘΥΝΣΗΣ-Δ.Ε.-ΛΑΣΙΘΙΟΥ</t>
  </si>
  <si>
    <t>ΔΙΕΥΘΥΝΣΗΣ-Δ.Ε.-ΡΕΘΥΜΝΗΣ</t>
  </si>
  <si>
    <t>ΔΙΕΥΘΥΝΣΗΣ-Δ.Ε.-ΧΑΝΙΩΝ</t>
  </si>
  <si>
    <t>ΚΕΝΤΡΙΚΗΣ-ΜΑΚΕΔΟΝΙΑΣ</t>
  </si>
  <si>
    <t>ΔΙΕΥΘΥΝΣΗ-Π.Ε.-ΘΕΣΣΑΛΟΝΙΚΗΣ-Α΄</t>
  </si>
  <si>
    <t>ΔΙΕΥΘΥΝΣΗ-Π.Ε.-ΘΕΣΣΑΛΟΝΙΚΗΣ-Β΄</t>
  </si>
  <si>
    <t>ΔΙΕΥΘΥΝΣΗ-Π.Ε.-ΗΜΑΘΙΑΣ</t>
  </si>
  <si>
    <t>ΔΙΕΥΘΥΝΣΗ-Π.Ε.-ΚΙΛΚΙΣ</t>
  </si>
  <si>
    <t>ΔΙΕΥΘΥΝΣΗ-Π.Ε.-ΠΕΛΛΑΣ</t>
  </si>
  <si>
    <t>ΔΙΕΥΘΥΝΣΗ-Π.Ε.-ΠΙΕΡΙΑΣ</t>
  </si>
  <si>
    <t>ΔΙΕΥΘΥΝΣΗ-Π.Ε.-ΣΕΡΡΩΝ</t>
  </si>
  <si>
    <t>ΔΙΕΥΘΥΝΣΗ-Π.Ε.-ΧΑΛΚΙΔΙΚΗΣ</t>
  </si>
  <si>
    <t>ΔΙΕΥΘΥΝΣΗΣ-Δ.Ε.-Α΄-ΘΕΣΣΑΛΟΝΙΚΗΣ</t>
  </si>
  <si>
    <t>ΔΙΕΥΘΥΝΣΗΣ-Δ.Ε.-Β΄-ΘΕΣΣΑΛΟΝΙΚΗΣ</t>
  </si>
  <si>
    <t>ΔΙΕΥΘΥΝΣΗΣ-Δ.Ε.-ΗΜΑΘΙΑΣ</t>
  </si>
  <si>
    <t>ΔΙΕΥΘΥΝΣΗΣ-Δ.Ε.-ΚΙΛΚΙΣ</t>
  </si>
  <si>
    <t>ΔΙΕΥΘΥΝΣΗΣ-Δ.Ε.-ΠΕΛΛΑΣ</t>
  </si>
  <si>
    <t>ΔΙΕΥΘΥΝΣΗΣ-Δ.Ε.-ΠΙΕΡΙΑΣ</t>
  </si>
  <si>
    <t>ΔΙΕΥΘΥΝΣΗ-Δ.Ε.-ΣΕΡΡΩΝ</t>
  </si>
  <si>
    <t>ΔΙΕΥΘΥΝΣΗΣ-Δ.Ε.-ΧΑΛΚΙΔΙΚΗΣ</t>
  </si>
  <si>
    <t>Δ.-ΜΑΚΕΔΟΝΙΑΣ</t>
  </si>
  <si>
    <t>ΔΙΕΥΘΥΝΣΗ-Π.Ε.-ΓΡΕΒΕΝΩΝ</t>
  </si>
  <si>
    <t>ΔΙΕΥΘΥΝΣΗ-Π.Ε.-ΚΑΣΤΟΡΙΑΣ</t>
  </si>
  <si>
    <t>ΔΙΕΥΘΥΝΣΗ-Π.Ε.-ΚΟΖΑΝΗΣ</t>
  </si>
  <si>
    <t>ΔΙΕΥΘΥΝΣΗ-Π.Ε.-ΦΛΩΡΙΝΑΣ</t>
  </si>
  <si>
    <t>ΔΙΕΥΘΥΝΣΗΣ-Δ.Ε.-ΓΡΕΒΕΝΩΝ</t>
  </si>
  <si>
    <t>ΔΙΕΥΘΥΝΣΗΣ-Δ.Ε.-ΚΑΣΤΟΡΙΑΣ</t>
  </si>
  <si>
    <t>ΔΙΕΥΘΥΝΣΗΣ-Δ.Ε.-ΚΟΖΑΝΗΣ</t>
  </si>
  <si>
    <t>ΔΙΕΥΘΥΝΣΗ-Δ.Ε.-ΦΛΩΡΙΝΑΣ</t>
  </si>
  <si>
    <t>ΣΙΒΙΤΑΝΙΔΕΙΟΣ-ΔΗΜΟΣΙΑ-ΣΧΟΛΗ-ΤΕΧΝΩΝ-&amp;-ΕΠΑΓΓΕΛΜΑΤΩΝ</t>
  </si>
  <si>
    <t>ΔΙΕΥΘΥΝΣΗ-Π.Ε.-ΑΘΗΝΑΣ-Α΄</t>
  </si>
  <si>
    <t>ΚΕΝΤΡΙΚΟΥ-ΤΟΜΕΑ-ΑΘΗΝΩΝ</t>
  </si>
  <si>
    <t>ΔΙΕΥΘΥΝΣΗ-Π.Ε.-ΑΘΗΝΑΣ-Β΄</t>
  </si>
  <si>
    <t>ΒΟΡΕΙΟΥ-ΤΟΜΕΑ-ΑΘΗΝΩΝ</t>
  </si>
  <si>
    <t>ΔΙΕΥΘΥΝΣΗ-Π.Ε.-ΑΘΗΝΑΣ-Γ΄</t>
  </si>
  <si>
    <t>ΔΥΤΙΚΟΥ-ΤΟΜΕΑ-ΑΘΗΝΩΝ</t>
  </si>
  <si>
    <t>ΔΙΕΥΘΥΝΣΗ-Π.Ε.-ΑΘΗΝΑΣ-Δ΄</t>
  </si>
  <si>
    <t>ΝΟΤΙΟΥ-ΤΟΜΕΑ-ΑΘΗΝΩΝ</t>
  </si>
  <si>
    <t>ΔΙΕΥΘΥΝΣΗ-Π.Ε.-ΑΝΑΤΟΛΙΚΗΣ-ΑΤΤΙΚΗΣ</t>
  </si>
  <si>
    <t>ΑΝΑΤΟΛΙΚΗΣ-ΑΤΤΙΚΗΣ</t>
  </si>
  <si>
    <t>ΔΙΕΥΘΥΝΣΗ-Π.Ε.-ΔΥΤΙΚΗΣ-ΑΤΤΙΚΗΣ</t>
  </si>
  <si>
    <t>ΔΥΤΙΚΗΣ-ΑΤΤΙΚΗΣ</t>
  </si>
  <si>
    <t>ΔΙΕΥΘΥΝΣΗ-Π.Ε.-ΠΕΙΡΑΙΑ</t>
  </si>
  <si>
    <t>ΔΙΕΥΘΥΝΣΗΣ-Δ.Ε.-ΑΘΗΝΑΣ-Α΄</t>
  </si>
  <si>
    <t>ΔΙΕΥΘΥΝΣΗΣ-Δ.Ε.-ΑΘΗΝΑΣ-Β΄</t>
  </si>
  <si>
    <t>ΔΙΕΥΘΥΝΣΗΣ-Δ.Ε.-ΑΘΗΝΑΣ-Γ΄</t>
  </si>
  <si>
    <t>ΔΙΕΥΘΥΝΣΗΣ-Δ.Ε.-ΑΘΗΝΑΣ-Δ΄</t>
  </si>
  <si>
    <t>ΔΙΕΥΘΥΝΣΗΣ-Δ.Ε.-ΑΝΑΤΟΛΙΚΗΣ-ΑΤΤΙΚΗΣ</t>
  </si>
  <si>
    <t>ΔΙΕΥΘΥΝΣΗΣ-Δ.Ε.-ΔΥΤ.-ΑΤΤΙΚΗΣ</t>
  </si>
  <si>
    <t>ΔΙΕΥΘΥΝΣΗΣ-Δ.Ε.-ΠΕΙΡΑΙΑ</t>
  </si>
  <si>
    <t>ΣΤ.-ΕΛΛΑΔΑΣ</t>
  </si>
  <si>
    <t>ΔΙΕΥΘΥΝΣΗ-Π.Ε.-ΒΟΙΩΤΙΑΣ</t>
  </si>
  <si>
    <t>ΔΙΕΥΘΥΝΣΗ-Π.Ε.-ΕΥΒΟΙΑΣ</t>
  </si>
  <si>
    <t>ΔΙΕΥΘΥΝΣΗ-Π.Ε.-ΕΥΡΥΤΑΝΙΑΣ</t>
  </si>
  <si>
    <t>ΔΙΕΥΘΥΝΣΗ-Π.Ε.-ΦΘΙΩΤΙΔΑΣ</t>
  </si>
  <si>
    <t>ΔΙΕΥΘΥΝΣΗ-Π.Ε.-ΦΩΚΙΔΑΣ</t>
  </si>
  <si>
    <t>ΔΙΕΥΘΥΝΣΗΣ-Δ.Ε.-ΒΟΙΩΤΙΑΣ</t>
  </si>
  <si>
    <t>ΔΙΕΥΘΥΝΣΗΣ-Δ.Ε.-ΕΥΒΟΙΑΣ</t>
  </si>
  <si>
    <t>ΔΙΕΥΘΥΝΣΗΣ-Δ.Ε.-ΕΥΡΥΤΑΝΙΑΣ</t>
  </si>
  <si>
    <t>ΔΙΕΥΘΥΝΣΗΣ-Δ.Ε.-ΦΘΙΩΤΙΔΑΣ</t>
  </si>
  <si>
    <t>ΔΙΕΥΘΥΝΣΗ-Δ.Ε.-ΦΩΚΙΔΑΣ</t>
  </si>
  <si>
    <t>Ν.-ΑΙΓΑΙΟΥ</t>
  </si>
  <si>
    <t>ΔΙΕΥΘΥΝΣΗ-Π.Ε.-ΚΥΚΛΑΔΩΝ</t>
  </si>
  <si>
    <t>ΔΙΕΥΘΥΝΣΗ-Π.Ε.-ΔΩΔΕΚΑΝΗΣΟΥ</t>
  </si>
  <si>
    <t>ΔΙΕΥΘΥΝΣΗ-Δ.Ε.-ΚΥΚΛΑΔΩΝ</t>
  </si>
  <si>
    <t>ΔΙΕΥΘΥΝΣΗΣ-Δ.Ε.-ΔΩΔΕΚΑΝΗΣΟΥ</t>
  </si>
  <si>
    <t xml:space="preserve">ΠΑΡΑΡΤΗΜΑ 1 </t>
  </si>
  <si>
    <t>Σημείωση: Η κατανομή των αφισών στις κατά τόπους Διευθύνσεις Πρωτοβάθμιας και Δευτεροβάθμιας Εκπαίδευσης ενδέχεται να τροποποιηθεί και να επικαιροποιηθεί με την υπογραφή της Σύμβασης.</t>
  </si>
  <si>
    <t>ΑΜΘ</t>
  </si>
  <si>
    <t>Δυτικής Ελλάδας</t>
  </si>
  <si>
    <t>Ηπείρου</t>
  </si>
  <si>
    <t>Θεσσαλίας</t>
  </si>
  <si>
    <t>Κεντρικής Μακεδονίας</t>
  </si>
  <si>
    <t>Βορείου Αιγαίου</t>
  </si>
  <si>
    <t>Δυτικής Μακεδονίας</t>
  </si>
  <si>
    <t>Ιονίων Νήσων</t>
  </si>
  <si>
    <t>Κρήτης</t>
  </si>
  <si>
    <t>Πελοποννήσου</t>
  </si>
  <si>
    <t>Αττικής</t>
  </si>
  <si>
    <t>Στερεάς Ελλάδας</t>
  </si>
  <si>
    <t>Νοτίου Αιγαίου</t>
  </si>
  <si>
    <t>ΠΕΡΙΦΕΡΕΙΑΚΕΣ ΔΙΕΥΘΥΝΣΕΙΣ ΕΚΠΑΙΔΕΥΣΗΣ</t>
  </si>
  <si>
    <t>ΑΧΑΙΑΣ</t>
  </si>
  <si>
    <t>ΛΑΡΙΣΗΣ</t>
  </si>
  <si>
    <t xml:space="preserve"> ΚΕΡΚΥΡΑΣ</t>
  </si>
  <si>
    <t xml:space="preserve"> ΗΡΑΚΛΕΙΟΥ</t>
  </si>
  <si>
    <t>ΚΥΚΛΑΔΩΝ</t>
  </si>
  <si>
    <t>ΣΥΝΟΛΟ ΔΙΕΥΘΥΝΣΕΩΝ</t>
  </si>
  <si>
    <t>ΣΥΝΟΛΟ ΠΕΡΙΦΕΡΕΙΑΚΩΝ ΔΙΕΥΘΥΝΣΕΩΝ</t>
  </si>
  <si>
    <t>ΔΙΕΥΘΥΝΣΗ-Π.Ε.-ΜΕΣΣΗΝΙΑΣ</t>
  </si>
  <si>
    <t xml:space="preserve">Πράξη-1
ΝΗΠΙΑΓΩΓΕΙΟ-ΕΠΕΚΤΑΣΗ   (ΟΠΣ 6001764)
</t>
  </si>
  <si>
    <t xml:space="preserve">Πράξη-2
ΔΗΜΟΤΙΚΟ-ΕΠΕΚΤΑΣΗ (ΟΠΣ 6001774)
</t>
  </si>
  <si>
    <t>Πράξη-3- ΕΙΣΑΓΩΓΗ ΑΓΓΛΙΚΗΣ (ΟΠΣ: 6001982)</t>
  </si>
  <si>
    <t>Πράξη- 4 ΜΟΥΣΙΚΑ ΣΧΟΛΕΙΑ (ΟΠΣ: 6001981)</t>
  </si>
  <si>
    <t>Πράξη-5
ΨΥΧΟΛΟΓΟΙ-(ΟΠΣ 6001779)</t>
  </si>
  <si>
    <t xml:space="preserve">Πράξη-6-ΕΝΙΣΧΥΤΙΚΗ ΔΙΔΑΣΚΑΛΙΑ ΒΘΜΙΑ (ΟΠΣ 6001775)   </t>
  </si>
  <si>
    <t xml:space="preserve">Πράξη-11-«ΑΜΘ» 6001502  </t>
  </si>
  <si>
    <t xml:space="preserve">Πράξη-12-«Αττική» ΟΠΣ 6001498 </t>
  </si>
  <si>
    <t xml:space="preserve"> Πράξη-13-«Βόρειο Αιγαίο» ΟΠΣ 6001800 </t>
  </si>
  <si>
    <t xml:space="preserve">  Πράξη-14-«Δυτική Ελλάδα» ΟΠΣ 6001512</t>
  </si>
  <si>
    <t xml:space="preserve">Πράξη-15-«Δυτική Μακεδονία» ΟΠΣ 6001698 </t>
  </si>
  <si>
    <t xml:space="preserve"> Πράξη-16-«Ήπειρος»  ΟΠΣ 6001679</t>
  </si>
  <si>
    <t xml:space="preserve">Πράξη-17-«Θεσσαλία» ΟΠΣ 6001660 </t>
  </si>
  <si>
    <t xml:space="preserve"> Πράξη-18-«Ιόνια Νησιά» ΟΠΣ 6001727 </t>
  </si>
  <si>
    <t xml:space="preserve"> Πράξη-19-«Κεντρική Μακεδονία» ΟΠΣ 6001554  </t>
  </si>
  <si>
    <t xml:space="preserve">Πράξη-20-«Κρήτη» ΟΠΣ 6001753 </t>
  </si>
  <si>
    <t xml:space="preserve"> Πράξη-21-«Νότιο Αιγαίο» ΟΠΣ  6001680</t>
  </si>
  <si>
    <t xml:space="preserve">Πράξη-22-«Πελοπόννησος» ΟΠΣ 6001660  </t>
  </si>
  <si>
    <t xml:space="preserve">Πράξη-23-«Στερεά Ελλάδα » ΟΠΣ 6001541  </t>
  </si>
  <si>
    <t xml:space="preserve"> - </t>
  </si>
  <si>
    <t>ΤΟ ΤΕΜΑΧΙΟ (1) ΕΧΕΙ ΣΥΜΠΕΡΙΛΗΦΘΕΙ ΣΕ ΑΥΤΑ ΤΗΣ ΟΙΚΕΙΑΣ Δ/ΝΣΗΣ ΕΚΠ/ΣΗΣ</t>
  </si>
  <si>
    <t>ΟΜΟΙΩΣ</t>
  </si>
  <si>
    <t>ΤΑ ΤΕΜΑΧΙΑ (2) ΕΧΟΥΝ ΣΥΜΠΕΡΙΛΗΦΘΕΙ ΣΕ ΑΥΤΑ ΤΗΣ ΟΙΚΕΙΑΣ Δ/ΝΣΗΣ ΕΚΠ/ΣΗΣ</t>
  </si>
  <si>
    <t>ΕΔ ΕΣΠΑ-ΥΠΟΥΡΓΕΙΟ ΠΑΙΔΕΙΑΣ, ΘΡΗΣΚΕΥΜΑΤΩΝ ΚΑΙ ΑΘΛΗΤΙΣΜΟΥ</t>
  </si>
  <si>
    <t>ΓΕΝΙΚΟ-ΣΥΝΟΛΟ ΔΙΕΥΘΥΝΣΕΩΝ-ΠΕΡΙΦΕΡΕΙΑΚΩΝ ΔΙΕΥΘΥΝΣΕΩΝ-Υ.ΠΑΙ.Θ.Α.</t>
  </si>
  <si>
    <r>
      <rPr>
        <b/>
        <sz val="8"/>
        <rFont val="Calibri"/>
        <family val="2"/>
        <charset val="161"/>
      </rPr>
      <t>Πράξη 7- ΕΝΙΣΧΥΤΙΚΗ ΕΔΕΜ (ΟΠΣ: 6001780</t>
    </r>
    <r>
      <rPr>
        <sz val="8"/>
        <rFont val="Calibri"/>
        <family val="2"/>
        <charset val="161"/>
      </rPr>
      <t>)</t>
    </r>
  </si>
  <si>
    <r>
      <t>ΣΗΜΕΙΑ ΔΙΑΝΟΜΗΣ ΑΦΙΣΩ</t>
    </r>
    <r>
      <rPr>
        <sz val="11"/>
        <rFont val="Calibri"/>
        <family val="2"/>
        <charset val="161"/>
        <scheme val="minor"/>
      </rPr>
      <t>Ν – (Υ.ΠΑΙ.Θ.Α./ΔΠΕ/ΔΔΕ/ΠΔΕ)</t>
    </r>
  </si>
  <si>
    <t>Πράξη-10-
Υποστήριξη(ΣΜΕΑΕ + ΤΕ)-(ΟΠΣ: 6001626)</t>
  </si>
  <si>
    <t xml:space="preserve">Πράξη-9- ΤΥ-ΔΥΕΠ-(ΟΠΣ: 6001589)
</t>
  </si>
  <si>
    <t>ΤΑ ΤΕΜΑΧΙΑ (5) ΕΧΟΥΝ ΣΥΜΠΕΡΙΛΗΦΘΕΙ ΣΕ ΑΥΤΑ ΤΗΣ ΟΙΚΕΙΑΣ Δ/ΝΣΗΣ ΕΚΠ/ΣΗΣ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</si>
</sst>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b/>
      <sz val="8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name val="Calibri"/>
      <family val="2"/>
      <charset val="161"/>
    </font>
    <font>
      <b/>
      <i/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i/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6" borderId="0" xfId="0" applyFill="1"/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3" fontId="5" fillId="14" borderId="3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/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6" borderId="0" xfId="0" applyFill="1" applyBorder="1"/>
    <xf numFmtId="0" fontId="1" fillId="5" borderId="1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3" fontId="5" fillId="14" borderId="6" xfId="0" applyNumberFormat="1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3" fontId="5" fillId="9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3" fontId="5" fillId="10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3" fontId="5" fillId="8" borderId="6" xfId="0" applyNumberFormat="1" applyFont="1" applyFill="1" applyBorder="1" applyAlignment="1">
      <alignment horizontal="center" vertical="center" wrapText="1"/>
    </xf>
    <xf numFmtId="3" fontId="5" fillId="17" borderId="6" xfId="0" applyNumberFormat="1" applyFont="1" applyFill="1" applyBorder="1" applyAlignment="1">
      <alignment horizontal="center" vertical="center" wrapText="1"/>
    </xf>
    <xf numFmtId="3" fontId="5" fillId="12" borderId="6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3" fontId="5" fillId="19" borderId="6" xfId="0" applyNumberFormat="1" applyFont="1" applyFill="1" applyBorder="1" applyAlignment="1">
      <alignment horizontal="center" vertical="center" wrapText="1"/>
    </xf>
    <xf numFmtId="3" fontId="5" fillId="18" borderId="6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1" fontId="3" fillId="12" borderId="6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19" borderId="12" xfId="0" applyFont="1" applyFill="1" applyBorder="1" applyAlignment="1">
      <alignment horizontal="center" vertical="center" wrapText="1"/>
    </xf>
    <xf numFmtId="0" fontId="3" fillId="19" borderId="1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6" fillId="16" borderId="2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5" fillId="8" borderId="21" xfId="0" applyNumberFormat="1" applyFont="1" applyFill="1" applyBorder="1" applyAlignment="1">
      <alignment horizontal="center" vertical="center" wrapText="1"/>
    </xf>
    <xf numFmtId="3" fontId="5" fillId="10" borderId="21" xfId="0" applyNumberFormat="1" applyFont="1" applyFill="1" applyBorder="1" applyAlignment="1">
      <alignment horizontal="center" vertical="center" wrapText="1"/>
    </xf>
    <xf numFmtId="3" fontId="5" fillId="19" borderId="21" xfId="0" applyNumberFormat="1" applyFont="1" applyFill="1" applyBorder="1" applyAlignment="1">
      <alignment horizontal="center" vertical="center" wrapText="1"/>
    </xf>
    <xf numFmtId="3" fontId="5" fillId="17" borderId="21" xfId="0" applyNumberFormat="1" applyFont="1" applyFill="1" applyBorder="1" applyAlignment="1">
      <alignment horizontal="center" vertical="center" wrapText="1"/>
    </xf>
    <xf numFmtId="0" fontId="9" fillId="16" borderId="21" xfId="0" applyFont="1" applyFill="1" applyBorder="1" applyAlignment="1">
      <alignment horizontal="center" vertical="center" wrapText="1"/>
    </xf>
    <xf numFmtId="0" fontId="3" fillId="19" borderId="24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" fontId="3" fillId="12" borderId="21" xfId="0" applyNumberFormat="1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9" borderId="21" xfId="0" applyFont="1" applyFill="1" applyBorder="1" applyAlignment="1">
      <alignment horizontal="center" vertical="center" wrapText="1"/>
    </xf>
    <xf numFmtId="0" fontId="6" fillId="17" borderId="21" xfId="0" applyFont="1" applyFill="1" applyBorder="1" applyAlignment="1">
      <alignment horizontal="center" vertical="center" wrapText="1"/>
    </xf>
    <xf numFmtId="0" fontId="6" fillId="16" borderId="2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7" borderId="6" xfId="0" applyNumberFormat="1" applyFont="1" applyFill="1" applyBorder="1" applyAlignment="1">
      <alignment horizontal="center" vertical="center" wrapText="1"/>
    </xf>
    <xf numFmtId="3" fontId="1" fillId="15" borderId="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0" fillId="6" borderId="6" xfId="0" applyNumberFormat="1" applyFill="1" applyBorder="1"/>
    <xf numFmtId="3" fontId="5" fillId="6" borderId="6" xfId="0" applyNumberFormat="1" applyFont="1" applyFill="1" applyBorder="1" applyAlignment="1">
      <alignment horizontal="center" vertical="center" wrapText="1"/>
    </xf>
    <xf numFmtId="3" fontId="12" fillId="6" borderId="6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wrapText="1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99"/>
      <color rgb="FFF9F9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echagian\Desktop\&#913;&#957;&#964;&#943;&#947;&#961;&#945;&#966;&#959;%20&#964;&#959;&#965;%20&#913;&#934;&#921;&#931;&#917;&#931;%20&#928;&#913;&#929;&#913;&#929;&#932;&#919;&#924;&#913;%20&#921;%202023-2024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ΕΠ Κρήτης"/>
      <sheetName val="Φύλλο2"/>
      <sheetName val="ΕΚΟ"/>
    </sheetNames>
    <sheetDataSet>
      <sheetData sheetId="0">
        <row r="4">
          <cell r="L4" t="str">
            <v>Πράξη-8-ΥΠΟΣΤΗΡΙΞΗ ΜΑΘΗΤΩΝ ΕΠΑΛ-(ΟΠΣ:-6001947)</v>
          </cell>
        </row>
        <row r="5">
          <cell r="L5" t="str">
            <v>-</v>
          </cell>
        </row>
        <row r="6">
          <cell r="L6" t="str">
            <v>-</v>
          </cell>
        </row>
        <row r="7">
          <cell r="L7" t="str">
            <v>-</v>
          </cell>
        </row>
        <row r="8">
          <cell r="L8" t="str">
            <v>-</v>
          </cell>
        </row>
        <row r="9">
          <cell r="L9" t="str">
            <v>-</v>
          </cell>
        </row>
        <row r="10">
          <cell r="L10">
            <v>12</v>
          </cell>
        </row>
        <row r="11">
          <cell r="L11">
            <v>15</v>
          </cell>
        </row>
        <row r="12">
          <cell r="L12">
            <v>12</v>
          </cell>
        </row>
        <row r="13">
          <cell r="L13">
            <v>11</v>
          </cell>
        </row>
        <row r="14">
          <cell r="L14">
            <v>10</v>
          </cell>
        </row>
        <row r="15">
          <cell r="L15" t="str">
            <v>-</v>
          </cell>
        </row>
        <row r="16">
          <cell r="L16" t="str">
            <v>-</v>
          </cell>
        </row>
        <row r="17">
          <cell r="L17" t="str">
            <v>-</v>
          </cell>
        </row>
        <row r="18">
          <cell r="L18" t="str">
            <v>-</v>
          </cell>
        </row>
        <row r="19">
          <cell r="L19">
            <v>10</v>
          </cell>
        </row>
        <row r="20">
          <cell r="L20">
            <v>16</v>
          </cell>
        </row>
        <row r="21">
          <cell r="L21">
            <v>24</v>
          </cell>
        </row>
        <row r="22">
          <cell r="L22">
            <v>11</v>
          </cell>
        </row>
        <row r="23">
          <cell r="L23" t="str">
            <v>-</v>
          </cell>
        </row>
        <row r="24">
          <cell r="L24" t="str">
            <v>-</v>
          </cell>
        </row>
        <row r="25">
          <cell r="L25" t="str">
            <v>-</v>
          </cell>
        </row>
        <row r="26">
          <cell r="L26" t="str">
            <v>-</v>
          </cell>
        </row>
        <row r="27">
          <cell r="L27">
            <v>10</v>
          </cell>
        </row>
        <row r="28">
          <cell r="L28">
            <v>10</v>
          </cell>
        </row>
        <row r="29">
          <cell r="L29">
            <v>12</v>
          </cell>
        </row>
        <row r="30">
          <cell r="L30">
            <v>10</v>
          </cell>
        </row>
        <row r="31">
          <cell r="L31" t="str">
            <v>-</v>
          </cell>
        </row>
        <row r="32">
          <cell r="L32" t="str">
            <v>-</v>
          </cell>
        </row>
        <row r="33">
          <cell r="L33" t="str">
            <v>-</v>
          </cell>
        </row>
        <row r="34">
          <cell r="L34" t="str">
            <v>-</v>
          </cell>
        </row>
        <row r="35">
          <cell r="L35">
            <v>10</v>
          </cell>
        </row>
        <row r="36">
          <cell r="L36">
            <v>10</v>
          </cell>
        </row>
        <row r="37">
          <cell r="L37">
            <v>10</v>
          </cell>
        </row>
        <row r="38">
          <cell r="L38">
            <v>10</v>
          </cell>
        </row>
        <row r="39">
          <cell r="L39" t="str">
            <v>-</v>
          </cell>
        </row>
        <row r="40">
          <cell r="L40" t="str">
            <v>-</v>
          </cell>
        </row>
        <row r="41">
          <cell r="L41" t="str">
            <v>-</v>
          </cell>
        </row>
        <row r="42">
          <cell r="L42">
            <v>21</v>
          </cell>
        </row>
        <row r="43">
          <cell r="L43">
            <v>22</v>
          </cell>
        </row>
        <row r="44">
          <cell r="L44">
            <v>13</v>
          </cell>
        </row>
        <row r="45">
          <cell r="L45" t="str">
            <v>-</v>
          </cell>
        </row>
        <row r="46">
          <cell r="L46" t="str">
            <v>-</v>
          </cell>
        </row>
        <row r="47">
          <cell r="L47" t="str">
            <v>-</v>
          </cell>
        </row>
        <row r="48">
          <cell r="L48" t="str">
            <v>-</v>
          </cell>
        </row>
        <row r="49">
          <cell r="L49" t="str">
            <v>-</v>
          </cell>
        </row>
        <row r="50">
          <cell r="L50">
            <v>10</v>
          </cell>
        </row>
        <row r="51">
          <cell r="L51">
            <v>10</v>
          </cell>
        </row>
        <row r="52">
          <cell r="L52">
            <v>20</v>
          </cell>
        </row>
        <row r="53">
          <cell r="L53">
            <v>10</v>
          </cell>
        </row>
        <row r="54">
          <cell r="L54">
            <v>10</v>
          </cell>
        </row>
        <row r="55">
          <cell r="L55" t="str">
            <v>-</v>
          </cell>
        </row>
        <row r="56">
          <cell r="L56" t="str">
            <v>-</v>
          </cell>
        </row>
        <row r="57">
          <cell r="L57" t="str">
            <v>-</v>
          </cell>
        </row>
        <row r="58">
          <cell r="L58">
            <v>17</v>
          </cell>
        </row>
        <row r="59">
          <cell r="L59">
            <v>13</v>
          </cell>
        </row>
        <row r="60">
          <cell r="L60">
            <v>15</v>
          </cell>
        </row>
        <row r="61">
          <cell r="L61" t="str">
            <v>-</v>
          </cell>
        </row>
        <row r="62">
          <cell r="L62" t="str">
            <v>-</v>
          </cell>
        </row>
        <row r="63">
          <cell r="L63" t="str">
            <v>-</v>
          </cell>
        </row>
        <row r="64">
          <cell r="L64" t="str">
            <v>-</v>
          </cell>
        </row>
        <row r="65">
          <cell r="L65">
            <v>20</v>
          </cell>
        </row>
        <row r="66">
          <cell r="L66">
            <v>12</v>
          </cell>
        </row>
        <row r="67">
          <cell r="L67">
            <v>12</v>
          </cell>
        </row>
        <row r="68">
          <cell r="L68">
            <v>20</v>
          </cell>
        </row>
        <row r="69">
          <cell r="L69" t="str">
            <v>-</v>
          </cell>
        </row>
        <row r="70">
          <cell r="L70" t="str">
            <v>-</v>
          </cell>
        </row>
        <row r="71">
          <cell r="L71" t="str">
            <v>-</v>
          </cell>
        </row>
        <row r="72">
          <cell r="L72" t="str">
            <v>-</v>
          </cell>
        </row>
        <row r="73">
          <cell r="L73" t="str">
            <v>-</v>
          </cell>
        </row>
        <row r="74">
          <cell r="L74" t="str">
            <v>-</v>
          </cell>
        </row>
        <row r="75">
          <cell r="L75" t="str">
            <v>-</v>
          </cell>
        </row>
        <row r="76">
          <cell r="L76" t="str">
            <v>-</v>
          </cell>
        </row>
        <row r="77">
          <cell r="L77">
            <v>23</v>
          </cell>
        </row>
        <row r="78">
          <cell r="L78">
            <v>36</v>
          </cell>
        </row>
        <row r="79">
          <cell r="L79">
            <v>13</v>
          </cell>
        </row>
        <row r="80">
          <cell r="L80">
            <v>12</v>
          </cell>
        </row>
        <row r="81">
          <cell r="L81">
            <v>11</v>
          </cell>
        </row>
        <row r="82">
          <cell r="L82">
            <v>11</v>
          </cell>
        </row>
        <row r="83">
          <cell r="L83">
            <v>17</v>
          </cell>
        </row>
        <row r="84">
          <cell r="L84">
            <v>13</v>
          </cell>
        </row>
        <row r="85">
          <cell r="L85" t="str">
            <v>-</v>
          </cell>
        </row>
        <row r="86">
          <cell r="L86" t="str">
            <v>-</v>
          </cell>
        </row>
        <row r="87">
          <cell r="L87" t="str">
            <v>-</v>
          </cell>
        </row>
        <row r="88">
          <cell r="L88" t="str">
            <v>-</v>
          </cell>
        </row>
        <row r="89">
          <cell r="L89">
            <v>10</v>
          </cell>
        </row>
        <row r="90">
          <cell r="L90">
            <v>10</v>
          </cell>
        </row>
        <row r="91">
          <cell r="L91">
            <v>12</v>
          </cell>
        </row>
        <row r="92">
          <cell r="L92">
            <v>10</v>
          </cell>
        </row>
        <row r="93">
          <cell r="L93">
            <v>10</v>
          </cell>
        </row>
        <row r="94">
          <cell r="L94" t="str">
            <v>-</v>
          </cell>
        </row>
        <row r="95">
          <cell r="L95" t="str">
            <v>-</v>
          </cell>
        </row>
        <row r="96">
          <cell r="L96" t="str">
            <v>-</v>
          </cell>
        </row>
        <row r="97">
          <cell r="L97" t="str">
            <v>-</v>
          </cell>
        </row>
        <row r="98">
          <cell r="L98" t="str">
            <v>-</v>
          </cell>
        </row>
        <row r="99">
          <cell r="L99" t="str">
            <v>-</v>
          </cell>
        </row>
        <row r="100">
          <cell r="L100" t="str">
            <v>-</v>
          </cell>
        </row>
        <row r="101">
          <cell r="L101">
            <v>32</v>
          </cell>
        </row>
        <row r="102">
          <cell r="L102">
            <v>17</v>
          </cell>
        </row>
        <row r="103">
          <cell r="L103">
            <v>29</v>
          </cell>
        </row>
        <row r="104">
          <cell r="L104">
            <v>22</v>
          </cell>
        </row>
        <row r="105">
          <cell r="L105">
            <v>22</v>
          </cell>
        </row>
        <row r="106">
          <cell r="L106">
            <v>18</v>
          </cell>
        </row>
        <row r="107">
          <cell r="L107">
            <v>35</v>
          </cell>
        </row>
        <row r="108">
          <cell r="L108" t="str">
            <v>-</v>
          </cell>
        </row>
        <row r="109">
          <cell r="L109" t="str">
            <v>-</v>
          </cell>
        </row>
        <row r="110">
          <cell r="L110" t="str">
            <v>-</v>
          </cell>
        </row>
        <row r="111">
          <cell r="L111" t="str">
            <v>-</v>
          </cell>
        </row>
        <row r="112">
          <cell r="L112" t="str">
            <v>-</v>
          </cell>
        </row>
        <row r="113">
          <cell r="L113">
            <v>10</v>
          </cell>
        </row>
        <row r="114">
          <cell r="L114">
            <v>19</v>
          </cell>
        </row>
        <row r="115">
          <cell r="L115">
            <v>10</v>
          </cell>
        </row>
        <row r="116">
          <cell r="L116">
            <v>11</v>
          </cell>
        </row>
        <row r="117">
          <cell r="L117">
            <v>10</v>
          </cell>
        </row>
        <row r="118">
          <cell r="L118" t="str">
            <v>-</v>
          </cell>
        </row>
        <row r="119">
          <cell r="L119" t="str">
            <v>-</v>
          </cell>
        </row>
        <row r="120">
          <cell r="L120">
            <v>31</v>
          </cell>
        </row>
        <row r="121">
          <cell r="L121">
            <v>25</v>
          </cell>
        </row>
        <row r="123">
          <cell r="L123">
            <v>1</v>
          </cell>
        </row>
        <row r="124">
          <cell r="L124">
            <v>1</v>
          </cell>
        </row>
        <row r="125">
          <cell r="L125">
            <v>1</v>
          </cell>
        </row>
        <row r="126">
          <cell r="L126">
            <v>1</v>
          </cell>
        </row>
        <row r="127">
          <cell r="L127">
            <v>1</v>
          </cell>
        </row>
        <row r="128">
          <cell r="L128">
            <v>1</v>
          </cell>
        </row>
        <row r="129">
          <cell r="L129">
            <v>1</v>
          </cell>
        </row>
        <row r="130">
          <cell r="L130">
            <v>1</v>
          </cell>
        </row>
        <row r="131">
          <cell r="L131">
            <v>1</v>
          </cell>
        </row>
        <row r="132">
          <cell r="L132">
            <v>1</v>
          </cell>
        </row>
        <row r="133">
          <cell r="L133">
            <v>1</v>
          </cell>
        </row>
        <row r="134">
          <cell r="L134">
            <v>1</v>
          </cell>
        </row>
        <row r="135">
          <cell r="L135">
            <v>1</v>
          </cell>
        </row>
        <row r="137">
          <cell r="L137">
            <v>20</v>
          </cell>
        </row>
        <row r="138">
          <cell r="L138">
            <v>940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0"/>
  <sheetViews>
    <sheetView tabSelected="1" zoomScaleNormal="100" workbookViewId="0">
      <pane ySplit="4" topLeftCell="A121" activePane="bottomLeft" state="frozen"/>
      <selection pane="bottomLeft" activeCell="S123" sqref="S123"/>
    </sheetView>
  </sheetViews>
  <sheetFormatPr defaultRowHeight="14.4" x14ac:dyDescent="0.3"/>
  <cols>
    <col min="1" max="1" width="7.5546875" customWidth="1"/>
    <col min="2" max="2" width="6.88671875" customWidth="1"/>
    <col min="3" max="3" width="11.5546875" customWidth="1"/>
    <col min="4" max="4" width="11.33203125" customWidth="1"/>
    <col min="5" max="5" width="9.6640625" style="10" customWidth="1"/>
    <col min="6" max="6" width="9.6640625" customWidth="1"/>
    <col min="7" max="8" width="9.6640625" style="14" customWidth="1"/>
    <col min="9" max="9" width="10.6640625" customWidth="1"/>
    <col min="10" max="10" width="8.6640625" style="7" customWidth="1"/>
    <col min="11" max="11" width="8.6640625" customWidth="1"/>
    <col min="12" max="12" width="9.88671875" style="14" customWidth="1"/>
    <col min="13" max="13" width="8.6640625" customWidth="1"/>
    <col min="14" max="14" width="10.44140625" style="14" customWidth="1"/>
    <col min="15" max="15" width="6.6640625" style="17" customWidth="1"/>
    <col min="16" max="19" width="6.6640625" style="7" customWidth="1"/>
    <col min="20" max="20" width="7.5546875" style="7" customWidth="1"/>
    <col min="21" max="21" width="8.109375" style="7" customWidth="1"/>
    <col min="22" max="25" width="6.6640625" style="7" customWidth="1"/>
    <col min="26" max="26" width="8.33203125" style="7" customWidth="1"/>
    <col min="27" max="27" width="6.6640625" style="7" customWidth="1"/>
    <col min="28" max="28" width="8.44140625" style="100" customWidth="1"/>
    <col min="29" max="29" width="6.6640625" customWidth="1"/>
  </cols>
  <sheetData>
    <row r="1" spans="1:29" x14ac:dyDescent="0.3">
      <c r="B1" s="109" t="s">
        <v>191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29" x14ac:dyDescent="0.3">
      <c r="B2" s="110" t="s">
        <v>241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29" ht="29.25" customHeight="1" x14ac:dyDescent="0.3">
      <c r="B3" s="114" t="s">
        <v>192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50" customFormat="1" ht="75.75" customHeight="1" x14ac:dyDescent="0.3">
      <c r="A4" s="49"/>
      <c r="B4" s="79" t="s">
        <v>0</v>
      </c>
      <c r="C4" s="79" t="s">
        <v>1</v>
      </c>
      <c r="D4" s="96" t="s">
        <v>2</v>
      </c>
      <c r="E4" s="89" t="s">
        <v>215</v>
      </c>
      <c r="F4" s="90" t="s">
        <v>216</v>
      </c>
      <c r="G4" s="91" t="s">
        <v>217</v>
      </c>
      <c r="H4" s="92" t="s">
        <v>218</v>
      </c>
      <c r="I4" s="93" t="s">
        <v>219</v>
      </c>
      <c r="J4" s="94" t="s">
        <v>220</v>
      </c>
      <c r="K4" s="95" t="s">
        <v>240</v>
      </c>
      <c r="L4" s="68" t="str">
        <f>[1]Φύλλο1!$L$4</f>
        <v>Πράξη-8-ΥΠΟΣΤΗΡΙΞΗ ΜΑΘΗΤΩΝ ΕΠΑΛ-(ΟΠΣ:-6001947)</v>
      </c>
      <c r="M4" s="80" t="s">
        <v>243</v>
      </c>
      <c r="N4" s="81" t="s">
        <v>242</v>
      </c>
      <c r="O4" s="68" t="s">
        <v>221</v>
      </c>
      <c r="P4" s="68" t="s">
        <v>222</v>
      </c>
      <c r="Q4" s="68" t="s">
        <v>223</v>
      </c>
      <c r="R4" s="68" t="s">
        <v>224</v>
      </c>
      <c r="S4" s="68" t="s">
        <v>225</v>
      </c>
      <c r="T4" s="68" t="s">
        <v>226</v>
      </c>
      <c r="U4" s="68" t="s">
        <v>227</v>
      </c>
      <c r="V4" s="68" t="s">
        <v>228</v>
      </c>
      <c r="W4" s="68" t="s">
        <v>229</v>
      </c>
      <c r="X4" s="68" t="s">
        <v>230</v>
      </c>
      <c r="Y4" s="68" t="s">
        <v>231</v>
      </c>
      <c r="Z4" s="68" t="s">
        <v>232</v>
      </c>
      <c r="AA4" s="68" t="s">
        <v>233</v>
      </c>
      <c r="AB4" s="97" t="s">
        <v>3</v>
      </c>
    </row>
    <row r="5" spans="1:29" ht="53.25" customHeight="1" x14ac:dyDescent="0.3">
      <c r="A5" s="1"/>
      <c r="B5" s="112" t="s">
        <v>61</v>
      </c>
      <c r="C5" s="60" t="s">
        <v>62</v>
      </c>
      <c r="D5" s="69" t="s">
        <v>4</v>
      </c>
      <c r="E5" s="70">
        <v>20</v>
      </c>
      <c r="F5" s="71">
        <v>45</v>
      </c>
      <c r="G5" s="72">
        <v>52</v>
      </c>
      <c r="H5" s="84" t="s">
        <v>5</v>
      </c>
      <c r="I5" s="73">
        <v>20</v>
      </c>
      <c r="J5" s="74"/>
      <c r="K5" s="75"/>
      <c r="L5" s="76" t="str">
        <f>[1]Φύλλο1!L5</f>
        <v>-</v>
      </c>
      <c r="M5" s="77">
        <v>15</v>
      </c>
      <c r="N5" s="78">
        <v>9</v>
      </c>
      <c r="O5" s="76">
        <v>195</v>
      </c>
      <c r="P5" s="76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98">
        <f t="shared" ref="AB5:AB36" si="0">SUM(E5:AA5)</f>
        <v>356</v>
      </c>
    </row>
    <row r="6" spans="1:29" ht="53.25" customHeight="1" x14ac:dyDescent="0.3">
      <c r="A6" s="1"/>
      <c r="B6" s="112"/>
      <c r="C6" s="5" t="s">
        <v>63</v>
      </c>
      <c r="D6" s="4" t="s">
        <v>6</v>
      </c>
      <c r="E6" s="24">
        <v>25</v>
      </c>
      <c r="F6" s="28">
        <v>75</v>
      </c>
      <c r="G6" s="47">
        <v>74</v>
      </c>
      <c r="H6" s="85" t="s">
        <v>5</v>
      </c>
      <c r="I6" s="26">
        <v>20</v>
      </c>
      <c r="J6" s="32"/>
      <c r="K6" s="30"/>
      <c r="L6" s="42" t="str">
        <f>[1]Φύλλο1!L6</f>
        <v>-</v>
      </c>
      <c r="M6" s="39">
        <v>23</v>
      </c>
      <c r="N6" s="40">
        <v>12</v>
      </c>
      <c r="O6" s="42">
        <v>263</v>
      </c>
      <c r="P6" s="42"/>
      <c r="Q6" s="51"/>
      <c r="R6" s="51"/>
      <c r="S6" s="51"/>
      <c r="T6" s="51"/>
      <c r="U6" s="51"/>
      <c r="V6" s="51"/>
      <c r="W6" s="51"/>
      <c r="X6" s="67"/>
      <c r="Y6" s="51"/>
      <c r="Z6" s="51"/>
      <c r="AA6" s="51"/>
      <c r="AB6" s="98">
        <f t="shared" si="0"/>
        <v>492</v>
      </c>
    </row>
    <row r="7" spans="1:29" ht="53.25" customHeight="1" x14ac:dyDescent="0.3">
      <c r="A7" s="1"/>
      <c r="B7" s="112"/>
      <c r="C7" s="5" t="s">
        <v>64</v>
      </c>
      <c r="D7" s="4" t="s">
        <v>7</v>
      </c>
      <c r="E7" s="24">
        <v>45</v>
      </c>
      <c r="F7" s="28">
        <v>70</v>
      </c>
      <c r="G7" s="47">
        <v>84</v>
      </c>
      <c r="H7" s="85" t="s">
        <v>5</v>
      </c>
      <c r="I7" s="26">
        <v>20</v>
      </c>
      <c r="J7" s="32"/>
      <c r="K7" s="30"/>
      <c r="L7" s="42" t="str">
        <f>[1]Φύλλο1!L7</f>
        <v>-</v>
      </c>
      <c r="M7" s="39">
        <v>33</v>
      </c>
      <c r="N7" s="40">
        <v>13</v>
      </c>
      <c r="O7" s="42">
        <v>231</v>
      </c>
      <c r="P7" s="42"/>
      <c r="Q7" s="51"/>
      <c r="R7" s="51"/>
      <c r="S7" s="51"/>
      <c r="T7" s="51"/>
      <c r="U7" s="51"/>
      <c r="V7" s="51"/>
      <c r="W7" s="51"/>
      <c r="X7" s="67"/>
      <c r="Y7" s="51"/>
      <c r="Z7" s="51"/>
      <c r="AA7" s="51"/>
      <c r="AB7" s="98">
        <f t="shared" si="0"/>
        <v>496</v>
      </c>
    </row>
    <row r="8" spans="1:29" ht="53.25" customHeight="1" x14ac:dyDescent="0.3">
      <c r="A8" s="1"/>
      <c r="B8" s="112"/>
      <c r="C8" s="5" t="s">
        <v>65</v>
      </c>
      <c r="D8" s="4" t="s">
        <v>8</v>
      </c>
      <c r="E8" s="24">
        <v>25</v>
      </c>
      <c r="F8" s="28">
        <v>115</v>
      </c>
      <c r="G8" s="47">
        <v>60</v>
      </c>
      <c r="H8" s="85" t="s">
        <v>5</v>
      </c>
      <c r="I8" s="26">
        <v>20</v>
      </c>
      <c r="J8" s="32"/>
      <c r="K8" s="30"/>
      <c r="L8" s="42" t="str">
        <f>[1]Φύλλο1!L8</f>
        <v>-</v>
      </c>
      <c r="M8" s="39">
        <v>28</v>
      </c>
      <c r="N8" s="40">
        <v>17</v>
      </c>
      <c r="O8" s="42">
        <v>128</v>
      </c>
      <c r="P8" s="42"/>
      <c r="Q8" s="51"/>
      <c r="R8" s="51"/>
      <c r="S8" s="51"/>
      <c r="T8" s="51"/>
      <c r="U8" s="51"/>
      <c r="V8" s="51"/>
      <c r="W8" s="51"/>
      <c r="X8" s="67"/>
      <c r="Y8" s="51"/>
      <c r="Z8" s="51"/>
      <c r="AA8" s="51"/>
      <c r="AB8" s="98">
        <f t="shared" si="0"/>
        <v>393</v>
      </c>
    </row>
    <row r="9" spans="1:29" ht="53.25" customHeight="1" x14ac:dyDescent="0.3">
      <c r="A9" s="1"/>
      <c r="B9" s="112"/>
      <c r="C9" s="5" t="s">
        <v>66</v>
      </c>
      <c r="D9" s="4" t="s">
        <v>9</v>
      </c>
      <c r="E9" s="24">
        <v>45</v>
      </c>
      <c r="F9" s="28">
        <v>150</v>
      </c>
      <c r="G9" s="47">
        <v>50</v>
      </c>
      <c r="H9" s="85" t="s">
        <v>5</v>
      </c>
      <c r="I9" s="26">
        <v>20</v>
      </c>
      <c r="J9" s="32"/>
      <c r="K9" s="30"/>
      <c r="L9" s="42" t="str">
        <f>[1]Φύλλο1!L9</f>
        <v>-</v>
      </c>
      <c r="M9" s="39">
        <v>22</v>
      </c>
      <c r="N9" s="40">
        <v>6</v>
      </c>
      <c r="O9" s="42">
        <v>143</v>
      </c>
      <c r="P9" s="42"/>
      <c r="Q9" s="51"/>
      <c r="R9" s="51"/>
      <c r="S9" s="51"/>
      <c r="T9" s="51"/>
      <c r="U9" s="51"/>
      <c r="V9" s="51"/>
      <c r="W9" s="51"/>
      <c r="X9" s="67"/>
      <c r="Y9" s="51"/>
      <c r="Z9" s="51"/>
      <c r="AA9" s="51"/>
      <c r="AB9" s="98">
        <f t="shared" si="0"/>
        <v>436</v>
      </c>
    </row>
    <row r="10" spans="1:29" ht="53.25" customHeight="1" thickBot="1" x14ac:dyDescent="0.35">
      <c r="A10" s="1"/>
      <c r="B10" s="112"/>
      <c r="C10" s="5" t="s">
        <v>67</v>
      </c>
      <c r="D10" s="4" t="s">
        <v>4</v>
      </c>
      <c r="E10" s="24" t="s">
        <v>5</v>
      </c>
      <c r="F10" s="28" t="s">
        <v>5</v>
      </c>
      <c r="G10" s="47">
        <v>0</v>
      </c>
      <c r="H10" s="86">
        <v>4</v>
      </c>
      <c r="I10" s="26">
        <v>20</v>
      </c>
      <c r="J10" s="33">
        <v>20</v>
      </c>
      <c r="K10" s="30">
        <v>4</v>
      </c>
      <c r="L10" s="42">
        <f>[1]Φύλλο1!L10</f>
        <v>12</v>
      </c>
      <c r="M10" s="39">
        <v>6</v>
      </c>
      <c r="N10" s="40">
        <v>17</v>
      </c>
      <c r="O10" s="42">
        <v>55</v>
      </c>
      <c r="P10" s="42"/>
      <c r="Q10" s="51"/>
      <c r="R10" s="51"/>
      <c r="S10" s="51"/>
      <c r="T10" s="51"/>
      <c r="U10" s="51"/>
      <c r="V10" s="51"/>
      <c r="W10" s="51"/>
      <c r="X10" s="67"/>
      <c r="Y10" s="51"/>
      <c r="Z10" s="51"/>
      <c r="AA10" s="51"/>
      <c r="AB10" s="98">
        <f t="shared" si="0"/>
        <v>138</v>
      </c>
    </row>
    <row r="11" spans="1:29" ht="53.25" customHeight="1" thickBot="1" x14ac:dyDescent="0.35">
      <c r="A11" s="1"/>
      <c r="B11" s="112"/>
      <c r="C11" s="5" t="s">
        <v>68</v>
      </c>
      <c r="D11" s="4" t="s">
        <v>6</v>
      </c>
      <c r="E11" s="24" t="s">
        <v>5</v>
      </c>
      <c r="F11" s="28" t="s">
        <v>5</v>
      </c>
      <c r="G11" s="47">
        <v>0</v>
      </c>
      <c r="H11" s="86">
        <v>4</v>
      </c>
      <c r="I11" s="26">
        <v>20</v>
      </c>
      <c r="J11" s="33">
        <v>20</v>
      </c>
      <c r="K11" s="30">
        <v>4</v>
      </c>
      <c r="L11" s="42">
        <f>[1]Φύλλο1!L11</f>
        <v>15</v>
      </c>
      <c r="M11" s="39">
        <v>13</v>
      </c>
      <c r="N11" s="40">
        <v>29</v>
      </c>
      <c r="O11" s="42">
        <v>88</v>
      </c>
      <c r="P11" s="42"/>
      <c r="Q11" s="51"/>
      <c r="R11" s="51"/>
      <c r="S11" s="51"/>
      <c r="T11" s="51"/>
      <c r="U11" s="51"/>
      <c r="V11" s="51"/>
      <c r="W11" s="51"/>
      <c r="X11" s="67"/>
      <c r="Y11" s="51"/>
      <c r="Z11" s="51"/>
      <c r="AA11" s="51"/>
      <c r="AB11" s="98">
        <f t="shared" si="0"/>
        <v>193</v>
      </c>
    </row>
    <row r="12" spans="1:29" ht="53.25" customHeight="1" thickBot="1" x14ac:dyDescent="0.35">
      <c r="A12" s="1"/>
      <c r="B12" s="112"/>
      <c r="C12" s="5" t="s">
        <v>69</v>
      </c>
      <c r="D12" s="4" t="s">
        <v>7</v>
      </c>
      <c r="E12" s="24" t="s">
        <v>5</v>
      </c>
      <c r="F12" s="28" t="s">
        <v>234</v>
      </c>
      <c r="G12" s="47">
        <v>0</v>
      </c>
      <c r="H12" s="86">
        <v>4</v>
      </c>
      <c r="I12" s="26">
        <v>25</v>
      </c>
      <c r="J12" s="33">
        <v>20</v>
      </c>
      <c r="K12" s="30">
        <v>4</v>
      </c>
      <c r="L12" s="42">
        <f>[1]Φύλλο1!L12</f>
        <v>12</v>
      </c>
      <c r="M12" s="39">
        <v>3</v>
      </c>
      <c r="N12" s="40">
        <v>29</v>
      </c>
      <c r="O12" s="42">
        <v>117</v>
      </c>
      <c r="P12" s="42"/>
      <c r="Q12" s="51"/>
      <c r="R12" s="51"/>
      <c r="S12" s="51"/>
      <c r="T12" s="51"/>
      <c r="U12" s="51"/>
      <c r="V12" s="51"/>
      <c r="W12" s="51"/>
      <c r="X12" s="67"/>
      <c r="Y12" s="51"/>
      <c r="Z12" s="51"/>
      <c r="AA12" s="51"/>
      <c r="AB12" s="98">
        <f t="shared" si="0"/>
        <v>214</v>
      </c>
    </row>
    <row r="13" spans="1:29" ht="53.25" customHeight="1" thickBot="1" x14ac:dyDescent="0.35">
      <c r="A13" s="1"/>
      <c r="B13" s="112"/>
      <c r="C13" s="5" t="s">
        <v>70</v>
      </c>
      <c r="D13" s="4" t="s">
        <v>8</v>
      </c>
      <c r="E13" s="24" t="s">
        <v>5</v>
      </c>
      <c r="F13" s="28" t="s">
        <v>234</v>
      </c>
      <c r="G13" s="47">
        <v>0</v>
      </c>
      <c r="H13" s="86">
        <v>4</v>
      </c>
      <c r="I13" s="26">
        <v>20</v>
      </c>
      <c r="J13" s="33">
        <v>20</v>
      </c>
      <c r="K13" s="30">
        <v>4</v>
      </c>
      <c r="L13" s="42">
        <f>[1]Φύλλο1!L13</f>
        <v>11</v>
      </c>
      <c r="M13" s="39">
        <v>6</v>
      </c>
      <c r="N13" s="40">
        <v>21</v>
      </c>
      <c r="O13" s="42">
        <v>73</v>
      </c>
      <c r="P13" s="42"/>
      <c r="Q13" s="51"/>
      <c r="R13" s="51"/>
      <c r="S13" s="51"/>
      <c r="T13" s="51"/>
      <c r="U13" s="51"/>
      <c r="V13" s="51"/>
      <c r="W13" s="51"/>
      <c r="X13" s="67"/>
      <c r="Y13" s="51"/>
      <c r="Z13" s="51"/>
      <c r="AA13" s="51"/>
      <c r="AB13" s="98">
        <f t="shared" si="0"/>
        <v>159</v>
      </c>
    </row>
    <row r="14" spans="1:29" ht="53.25" customHeight="1" thickBot="1" x14ac:dyDescent="0.35">
      <c r="A14" s="1"/>
      <c r="B14" s="113"/>
      <c r="C14" s="5" t="s">
        <v>71</v>
      </c>
      <c r="D14" s="4" t="s">
        <v>9</v>
      </c>
      <c r="E14" s="24" t="s">
        <v>5</v>
      </c>
      <c r="F14" s="28" t="s">
        <v>234</v>
      </c>
      <c r="G14" s="47">
        <v>0</v>
      </c>
      <c r="H14" s="86">
        <v>5</v>
      </c>
      <c r="I14" s="26">
        <v>20</v>
      </c>
      <c r="J14" s="33">
        <v>22</v>
      </c>
      <c r="K14" s="30">
        <v>6</v>
      </c>
      <c r="L14" s="42">
        <f>[1]Φύλλο1!L14</f>
        <v>10</v>
      </c>
      <c r="M14" s="39">
        <v>10</v>
      </c>
      <c r="N14" s="40">
        <v>12</v>
      </c>
      <c r="O14" s="42">
        <v>88</v>
      </c>
      <c r="P14" s="42"/>
      <c r="Q14" s="51"/>
      <c r="R14" s="51"/>
      <c r="S14" s="51"/>
      <c r="T14" s="51"/>
      <c r="U14" s="51"/>
      <c r="V14" s="51"/>
      <c r="W14" s="51"/>
      <c r="X14" s="67"/>
      <c r="Y14" s="51"/>
      <c r="Z14" s="51"/>
      <c r="AA14" s="51"/>
      <c r="AB14" s="98">
        <f t="shared" si="0"/>
        <v>173</v>
      </c>
    </row>
    <row r="15" spans="1:29" ht="53.25" customHeight="1" x14ac:dyDescent="0.3">
      <c r="A15" s="1"/>
      <c r="B15" s="111" t="s">
        <v>10</v>
      </c>
      <c r="C15" s="5" t="s">
        <v>72</v>
      </c>
      <c r="D15" s="4" t="s">
        <v>11</v>
      </c>
      <c r="E15" s="25">
        <v>15</v>
      </c>
      <c r="F15" s="28">
        <v>60</v>
      </c>
      <c r="G15" s="47">
        <v>67</v>
      </c>
      <c r="H15" s="85" t="s">
        <v>5</v>
      </c>
      <c r="I15" s="26">
        <v>20</v>
      </c>
      <c r="J15" s="32"/>
      <c r="K15" s="30"/>
      <c r="L15" s="42" t="str">
        <f>[1]Φύλλο1!L15</f>
        <v>-</v>
      </c>
      <c r="M15" s="39">
        <v>12</v>
      </c>
      <c r="N15" s="40">
        <v>8</v>
      </c>
      <c r="O15" s="42"/>
      <c r="P15" s="42"/>
      <c r="Q15" s="51"/>
      <c r="R15" s="51"/>
      <c r="S15" s="51"/>
      <c r="T15" s="51"/>
      <c r="U15" s="51">
        <v>193</v>
      </c>
      <c r="V15" s="51"/>
      <c r="W15" s="51"/>
      <c r="X15" s="67"/>
      <c r="Y15" s="51"/>
      <c r="Z15" s="51"/>
      <c r="AA15" s="51"/>
      <c r="AB15" s="98">
        <f t="shared" si="0"/>
        <v>375</v>
      </c>
    </row>
    <row r="16" spans="1:29" ht="53.25" customHeight="1" x14ac:dyDescent="0.3">
      <c r="A16" s="1"/>
      <c r="B16" s="112"/>
      <c r="C16" s="5" t="s">
        <v>73</v>
      </c>
      <c r="D16" s="4" t="s">
        <v>12</v>
      </c>
      <c r="E16" s="25">
        <v>20</v>
      </c>
      <c r="F16" s="28">
        <v>115</v>
      </c>
      <c r="G16" s="47">
        <v>140</v>
      </c>
      <c r="H16" s="85" t="s">
        <v>5</v>
      </c>
      <c r="I16" s="26">
        <v>25</v>
      </c>
      <c r="J16" s="32"/>
      <c r="K16" s="30"/>
      <c r="L16" s="42" t="str">
        <f>[1]Φύλλο1!L16</f>
        <v>-</v>
      </c>
      <c r="M16" s="39">
        <v>23</v>
      </c>
      <c r="N16" s="40">
        <v>26</v>
      </c>
      <c r="O16" s="42"/>
      <c r="P16" s="42"/>
      <c r="Q16" s="51"/>
      <c r="R16" s="51"/>
      <c r="S16" s="51"/>
      <c r="T16" s="51"/>
      <c r="U16" s="51">
        <v>329</v>
      </c>
      <c r="V16" s="51"/>
      <c r="W16" s="51"/>
      <c r="X16" s="67"/>
      <c r="Y16" s="51"/>
      <c r="Z16" s="51"/>
      <c r="AA16" s="51"/>
      <c r="AB16" s="98">
        <f t="shared" si="0"/>
        <v>678</v>
      </c>
    </row>
    <row r="17" spans="1:33" ht="53.25" customHeight="1" x14ac:dyDescent="0.3">
      <c r="A17" s="1"/>
      <c r="B17" s="112"/>
      <c r="C17" s="5" t="s">
        <v>74</v>
      </c>
      <c r="D17" s="4" t="s">
        <v>13</v>
      </c>
      <c r="E17" s="24">
        <v>45</v>
      </c>
      <c r="F17" s="28">
        <v>105</v>
      </c>
      <c r="G17" s="47">
        <v>115</v>
      </c>
      <c r="H17" s="85" t="s">
        <v>5</v>
      </c>
      <c r="I17" s="26">
        <v>20</v>
      </c>
      <c r="J17" s="32"/>
      <c r="K17" s="30"/>
      <c r="L17" s="42" t="str">
        <f>[1]Φύλλο1!L17</f>
        <v>-</v>
      </c>
      <c r="M17" s="39">
        <v>18</v>
      </c>
      <c r="N17" s="40">
        <v>19</v>
      </c>
      <c r="O17" s="42"/>
      <c r="P17" s="42"/>
      <c r="Q17" s="51"/>
      <c r="R17" s="51"/>
      <c r="S17" s="51"/>
      <c r="T17" s="51"/>
      <c r="U17" s="51">
        <v>331</v>
      </c>
      <c r="V17" s="51"/>
      <c r="W17" s="51"/>
      <c r="X17" s="67"/>
      <c r="Y17" s="51"/>
      <c r="Z17" s="51"/>
      <c r="AA17" s="51"/>
      <c r="AB17" s="98">
        <f t="shared" si="0"/>
        <v>653</v>
      </c>
    </row>
    <row r="18" spans="1:33" ht="53.25" customHeight="1" x14ac:dyDescent="0.3">
      <c r="A18" s="1"/>
      <c r="B18" s="112"/>
      <c r="C18" s="5" t="s">
        <v>75</v>
      </c>
      <c r="D18" s="4" t="s">
        <v>14</v>
      </c>
      <c r="E18" s="24">
        <v>15</v>
      </c>
      <c r="F18" s="28">
        <v>90</v>
      </c>
      <c r="G18" s="47">
        <v>101</v>
      </c>
      <c r="H18" s="85" t="s">
        <v>5</v>
      </c>
      <c r="I18" s="26">
        <v>20</v>
      </c>
      <c r="J18" s="32"/>
      <c r="K18" s="30"/>
      <c r="L18" s="42" t="str">
        <f>[1]Φύλλο1!L18</f>
        <v>-</v>
      </c>
      <c r="M18" s="39">
        <v>8</v>
      </c>
      <c r="N18" s="40">
        <v>12</v>
      </c>
      <c r="O18" s="42"/>
      <c r="P18" s="42"/>
      <c r="Q18" s="51"/>
      <c r="R18" s="51"/>
      <c r="S18" s="51"/>
      <c r="T18" s="51"/>
      <c r="U18" s="51">
        <v>214</v>
      </c>
      <c r="V18" s="51"/>
      <c r="W18" s="51"/>
      <c r="X18" s="67"/>
      <c r="Y18" s="51"/>
      <c r="Z18" s="51"/>
      <c r="AA18" s="51"/>
      <c r="AB18" s="98">
        <f t="shared" si="0"/>
        <v>460</v>
      </c>
    </row>
    <row r="19" spans="1:33" ht="53.25" customHeight="1" thickBot="1" x14ac:dyDescent="0.35">
      <c r="A19" s="1"/>
      <c r="B19" s="112"/>
      <c r="C19" s="5" t="s">
        <v>76</v>
      </c>
      <c r="D19" s="4" t="s">
        <v>11</v>
      </c>
      <c r="E19" s="24" t="s">
        <v>5</v>
      </c>
      <c r="F19" s="28" t="s">
        <v>234</v>
      </c>
      <c r="G19" s="47">
        <v>0</v>
      </c>
      <c r="H19" s="86">
        <v>4</v>
      </c>
      <c r="I19" s="26">
        <v>20</v>
      </c>
      <c r="J19" s="33">
        <v>20</v>
      </c>
      <c r="K19" s="30">
        <v>4</v>
      </c>
      <c r="L19" s="42">
        <f>[1]Φύλλο1!L19</f>
        <v>10</v>
      </c>
      <c r="M19" s="39">
        <v>5</v>
      </c>
      <c r="N19" s="40">
        <v>25</v>
      </c>
      <c r="O19" s="42"/>
      <c r="P19" s="42"/>
      <c r="Q19" s="51"/>
      <c r="R19" s="51"/>
      <c r="S19" s="51"/>
      <c r="T19" s="51"/>
      <c r="U19" s="51">
        <v>33</v>
      </c>
      <c r="V19" s="51"/>
      <c r="W19" s="51"/>
      <c r="X19" s="67"/>
      <c r="Y19" s="51"/>
      <c r="Z19" s="51"/>
      <c r="AA19" s="51"/>
      <c r="AB19" s="98">
        <f t="shared" si="0"/>
        <v>121</v>
      </c>
    </row>
    <row r="20" spans="1:33" ht="53.25" customHeight="1" thickBot="1" x14ac:dyDescent="0.35">
      <c r="A20" s="1"/>
      <c r="B20" s="112"/>
      <c r="C20" s="5" t="s">
        <v>77</v>
      </c>
      <c r="D20" s="4" t="s">
        <v>12</v>
      </c>
      <c r="E20" s="24" t="s">
        <v>5</v>
      </c>
      <c r="F20" s="28" t="s">
        <v>234</v>
      </c>
      <c r="G20" s="47">
        <v>0</v>
      </c>
      <c r="H20" s="86">
        <v>5</v>
      </c>
      <c r="I20" s="26">
        <v>35</v>
      </c>
      <c r="J20" s="33">
        <v>52</v>
      </c>
      <c r="K20" s="30">
        <v>8</v>
      </c>
      <c r="L20" s="42">
        <f>[1]Φύλλο1!L20</f>
        <v>16</v>
      </c>
      <c r="M20" s="39">
        <v>6</v>
      </c>
      <c r="N20" s="40">
        <v>19</v>
      </c>
      <c r="O20" s="42"/>
      <c r="P20" s="42"/>
      <c r="Q20" s="51"/>
      <c r="R20" s="51"/>
      <c r="S20" s="51"/>
      <c r="T20" s="51"/>
      <c r="U20" s="51">
        <v>125</v>
      </c>
      <c r="V20" s="51"/>
      <c r="W20" s="51"/>
      <c r="X20" s="67"/>
      <c r="Y20" s="51"/>
      <c r="Z20" s="51"/>
      <c r="AA20" s="51"/>
      <c r="AB20" s="98">
        <f t="shared" si="0"/>
        <v>266</v>
      </c>
      <c r="AD20" s="9"/>
      <c r="AE20" s="9"/>
      <c r="AF20" s="9"/>
      <c r="AG20" s="9"/>
    </row>
    <row r="21" spans="1:33" ht="53.25" customHeight="1" thickBot="1" x14ac:dyDescent="0.35">
      <c r="A21" s="1"/>
      <c r="B21" s="112"/>
      <c r="C21" s="5" t="s">
        <v>78</v>
      </c>
      <c r="D21" s="4" t="s">
        <v>13</v>
      </c>
      <c r="E21" s="24" t="s">
        <v>5</v>
      </c>
      <c r="F21" s="28" t="s">
        <v>234</v>
      </c>
      <c r="G21" s="47">
        <v>0</v>
      </c>
      <c r="H21" s="86">
        <v>4</v>
      </c>
      <c r="I21" s="26">
        <v>30</v>
      </c>
      <c r="J21" s="33">
        <v>60</v>
      </c>
      <c r="K21" s="30">
        <v>4</v>
      </c>
      <c r="L21" s="42">
        <f>[1]Φύλλο1!L21</f>
        <v>24</v>
      </c>
      <c r="M21" s="39">
        <v>15</v>
      </c>
      <c r="N21" s="40">
        <v>19</v>
      </c>
      <c r="O21" s="42"/>
      <c r="P21" s="42"/>
      <c r="Q21" s="51"/>
      <c r="R21" s="51"/>
      <c r="S21" s="51"/>
      <c r="T21" s="51"/>
      <c r="U21" s="51">
        <v>106</v>
      </c>
      <c r="V21" s="51"/>
      <c r="W21" s="51"/>
      <c r="X21" s="67"/>
      <c r="Y21" s="51"/>
      <c r="Z21" s="51"/>
      <c r="AA21" s="51"/>
      <c r="AB21" s="98">
        <f t="shared" si="0"/>
        <v>262</v>
      </c>
    </row>
    <row r="22" spans="1:33" ht="53.25" customHeight="1" thickBot="1" x14ac:dyDescent="0.35">
      <c r="A22" s="1"/>
      <c r="B22" s="113"/>
      <c r="C22" s="5" t="s">
        <v>79</v>
      </c>
      <c r="D22" s="4" t="s">
        <v>14</v>
      </c>
      <c r="E22" s="24" t="s">
        <v>5</v>
      </c>
      <c r="F22" s="28" t="s">
        <v>234</v>
      </c>
      <c r="G22" s="47">
        <v>0</v>
      </c>
      <c r="H22" s="86">
        <v>4</v>
      </c>
      <c r="I22" s="26">
        <v>20</v>
      </c>
      <c r="J22" s="33">
        <v>20</v>
      </c>
      <c r="K22" s="30">
        <v>4</v>
      </c>
      <c r="L22" s="42">
        <f>[1]Φύλλο1!L22</f>
        <v>11</v>
      </c>
      <c r="M22" s="39">
        <v>3</v>
      </c>
      <c r="N22" s="40">
        <v>21</v>
      </c>
      <c r="O22" s="42"/>
      <c r="P22" s="42"/>
      <c r="Q22" s="51"/>
      <c r="R22" s="51"/>
      <c r="S22" s="51"/>
      <c r="T22" s="51"/>
      <c r="U22" s="51">
        <v>47</v>
      </c>
      <c r="V22" s="51"/>
      <c r="W22" s="51"/>
      <c r="X22" s="67"/>
      <c r="Y22" s="51"/>
      <c r="Z22" s="51"/>
      <c r="AA22" s="51"/>
      <c r="AB22" s="98">
        <f t="shared" si="0"/>
        <v>130</v>
      </c>
    </row>
    <row r="23" spans="1:33" ht="53.25" customHeight="1" x14ac:dyDescent="0.3">
      <c r="A23" s="1"/>
      <c r="B23" s="111" t="s">
        <v>15</v>
      </c>
      <c r="C23" s="5" t="s">
        <v>80</v>
      </c>
      <c r="D23" s="4" t="s">
        <v>16</v>
      </c>
      <c r="E23" s="24">
        <v>10</v>
      </c>
      <c r="F23" s="28">
        <v>60</v>
      </c>
      <c r="G23" s="47">
        <v>50</v>
      </c>
      <c r="H23" s="85" t="s">
        <v>5</v>
      </c>
      <c r="I23" s="26">
        <v>15</v>
      </c>
      <c r="J23" s="32"/>
      <c r="K23" s="30"/>
      <c r="L23" s="42" t="str">
        <f>[1]Φύλλο1!L23</f>
        <v>-</v>
      </c>
      <c r="M23" s="39">
        <v>4</v>
      </c>
      <c r="N23" s="40">
        <v>6</v>
      </c>
      <c r="O23" s="42"/>
      <c r="P23" s="42"/>
      <c r="Q23" s="51"/>
      <c r="R23" s="51"/>
      <c r="S23" s="51"/>
      <c r="T23" s="51">
        <v>97</v>
      </c>
      <c r="U23" s="51"/>
      <c r="V23" s="51"/>
      <c r="W23" s="51"/>
      <c r="X23" s="67"/>
      <c r="Y23" s="51"/>
      <c r="Z23" s="51"/>
      <c r="AA23" s="51"/>
      <c r="AB23" s="98">
        <f t="shared" si="0"/>
        <v>242</v>
      </c>
      <c r="AD23" s="14"/>
      <c r="AE23" s="14"/>
      <c r="AF23" s="14"/>
      <c r="AG23" s="14"/>
    </row>
    <row r="24" spans="1:33" ht="53.25" customHeight="1" x14ac:dyDescent="0.3">
      <c r="A24" s="1"/>
      <c r="B24" s="112"/>
      <c r="C24" s="5" t="s">
        <v>81</v>
      </c>
      <c r="D24" s="4" t="s">
        <v>17</v>
      </c>
      <c r="E24" s="24">
        <v>10</v>
      </c>
      <c r="F24" s="28">
        <v>30</v>
      </c>
      <c r="G24" s="47">
        <v>37</v>
      </c>
      <c r="H24" s="85" t="s">
        <v>5</v>
      </c>
      <c r="I24" s="26">
        <v>15</v>
      </c>
      <c r="J24" s="32"/>
      <c r="K24" s="30"/>
      <c r="L24" s="42" t="str">
        <f>[1]Φύλλο1!L24</f>
        <v>-</v>
      </c>
      <c r="M24" s="39">
        <v>6</v>
      </c>
      <c r="N24" s="40">
        <v>8</v>
      </c>
      <c r="O24" s="42"/>
      <c r="P24" s="42"/>
      <c r="Q24" s="51"/>
      <c r="R24" s="51"/>
      <c r="S24" s="51"/>
      <c r="T24" s="51">
        <v>90</v>
      </c>
      <c r="U24" s="51"/>
      <c r="V24" s="51"/>
      <c r="W24" s="51"/>
      <c r="X24" s="67"/>
      <c r="Y24" s="51"/>
      <c r="Z24" s="51"/>
      <c r="AA24" s="51"/>
      <c r="AB24" s="98">
        <f t="shared" si="0"/>
        <v>196</v>
      </c>
    </row>
    <row r="25" spans="1:33" ht="53.25" customHeight="1" x14ac:dyDescent="0.3">
      <c r="A25" s="1"/>
      <c r="B25" s="112"/>
      <c r="C25" s="5" t="s">
        <v>82</v>
      </c>
      <c r="D25" s="4" t="s">
        <v>18</v>
      </c>
      <c r="E25" s="24">
        <v>25</v>
      </c>
      <c r="F25" s="28">
        <v>85</v>
      </c>
      <c r="G25" s="47">
        <v>85</v>
      </c>
      <c r="H25" s="85" t="s">
        <v>5</v>
      </c>
      <c r="I25" s="26">
        <v>25</v>
      </c>
      <c r="J25" s="32"/>
      <c r="K25" s="30"/>
      <c r="L25" s="42" t="str">
        <f>[1]Φύλλο1!L25</f>
        <v>-</v>
      </c>
      <c r="M25" s="39">
        <v>24</v>
      </c>
      <c r="N25" s="40">
        <v>14</v>
      </c>
      <c r="O25" s="42"/>
      <c r="P25" s="42"/>
      <c r="Q25" s="51"/>
      <c r="R25" s="51"/>
      <c r="S25" s="51"/>
      <c r="T25" s="51">
        <v>263</v>
      </c>
      <c r="U25" s="51"/>
      <c r="V25" s="51"/>
      <c r="W25" s="51"/>
      <c r="X25" s="67"/>
      <c r="Y25" s="51"/>
      <c r="Z25" s="51"/>
      <c r="AA25" s="51"/>
      <c r="AB25" s="98">
        <f t="shared" si="0"/>
        <v>521</v>
      </c>
    </row>
    <row r="26" spans="1:33" ht="53.25" customHeight="1" x14ac:dyDescent="0.3">
      <c r="A26" s="1"/>
      <c r="B26" s="112"/>
      <c r="C26" s="5" t="s">
        <v>83</v>
      </c>
      <c r="D26" s="4" t="s">
        <v>19</v>
      </c>
      <c r="E26" s="24">
        <v>20</v>
      </c>
      <c r="F26" s="28">
        <v>35</v>
      </c>
      <c r="G26" s="47">
        <v>45</v>
      </c>
      <c r="H26" s="85" t="s">
        <v>5</v>
      </c>
      <c r="I26" s="26">
        <v>15</v>
      </c>
      <c r="J26" s="32"/>
      <c r="K26" s="30"/>
      <c r="L26" s="42" t="str">
        <f>[1]Φύλλο1!L26</f>
        <v>-</v>
      </c>
      <c r="M26" s="39">
        <v>8</v>
      </c>
      <c r="N26" s="40">
        <v>8</v>
      </c>
      <c r="O26" s="42"/>
      <c r="P26" s="42"/>
      <c r="Q26" s="51"/>
      <c r="R26" s="51"/>
      <c r="S26" s="51"/>
      <c r="T26" s="51">
        <v>90</v>
      </c>
      <c r="U26" s="51"/>
      <c r="V26" s="51"/>
      <c r="W26" s="51"/>
      <c r="X26" s="67"/>
      <c r="Y26" s="51"/>
      <c r="Z26" s="51"/>
      <c r="AA26" s="51"/>
      <c r="AB26" s="98">
        <f t="shared" si="0"/>
        <v>221</v>
      </c>
    </row>
    <row r="27" spans="1:33" ht="53.25" customHeight="1" thickBot="1" x14ac:dyDescent="0.35">
      <c r="A27" s="1"/>
      <c r="B27" s="112"/>
      <c r="C27" s="5" t="s">
        <v>84</v>
      </c>
      <c r="D27" s="3" t="s">
        <v>16</v>
      </c>
      <c r="E27" s="24" t="s">
        <v>5</v>
      </c>
      <c r="F27" s="28" t="s">
        <v>234</v>
      </c>
      <c r="G27" s="47">
        <v>0</v>
      </c>
      <c r="H27" s="86">
        <v>4</v>
      </c>
      <c r="I27" s="26">
        <v>20</v>
      </c>
      <c r="J27" s="33">
        <v>20</v>
      </c>
      <c r="K27" s="30">
        <v>4</v>
      </c>
      <c r="L27" s="42">
        <f>[1]Φύλλο1!L27</f>
        <v>10</v>
      </c>
      <c r="M27" s="39">
        <v>4</v>
      </c>
      <c r="N27" s="40">
        <v>13</v>
      </c>
      <c r="O27" s="42"/>
      <c r="P27" s="42"/>
      <c r="Q27" s="51"/>
      <c r="R27" s="51"/>
      <c r="S27" s="51"/>
      <c r="T27" s="51">
        <v>42</v>
      </c>
      <c r="U27" s="51"/>
      <c r="V27" s="51"/>
      <c r="W27" s="51"/>
      <c r="X27" s="67"/>
      <c r="Y27" s="51"/>
      <c r="Z27" s="51"/>
      <c r="AA27" s="51"/>
      <c r="AB27" s="98">
        <f t="shared" si="0"/>
        <v>117</v>
      </c>
      <c r="AD27" s="9"/>
      <c r="AE27" s="9"/>
      <c r="AF27" s="9"/>
      <c r="AG27" s="9"/>
    </row>
    <row r="28" spans="1:33" ht="53.25" customHeight="1" thickBot="1" x14ac:dyDescent="0.35">
      <c r="A28" s="1"/>
      <c r="B28" s="112"/>
      <c r="C28" s="5" t="s">
        <v>85</v>
      </c>
      <c r="D28" s="4" t="s">
        <v>17</v>
      </c>
      <c r="E28" s="24" t="s">
        <v>5</v>
      </c>
      <c r="F28" s="28" t="s">
        <v>234</v>
      </c>
      <c r="G28" s="47">
        <v>0</v>
      </c>
      <c r="H28" s="86">
        <v>4</v>
      </c>
      <c r="I28" s="26">
        <v>20</v>
      </c>
      <c r="J28" s="33">
        <v>20</v>
      </c>
      <c r="K28" s="30">
        <v>4</v>
      </c>
      <c r="L28" s="42">
        <f>[1]Φύλλο1!L28</f>
        <v>10</v>
      </c>
      <c r="M28" s="39">
        <v>6</v>
      </c>
      <c r="N28" s="40">
        <v>10</v>
      </c>
      <c r="O28" s="42"/>
      <c r="P28" s="42"/>
      <c r="Q28" s="51"/>
      <c r="R28" s="51"/>
      <c r="S28" s="51"/>
      <c r="T28" s="51">
        <v>47</v>
      </c>
      <c r="U28" s="51"/>
      <c r="V28" s="51"/>
      <c r="W28" s="51"/>
      <c r="X28" s="67"/>
      <c r="Y28" s="51"/>
      <c r="Z28" s="51"/>
      <c r="AA28" s="51"/>
      <c r="AB28" s="98">
        <f t="shared" si="0"/>
        <v>121</v>
      </c>
    </row>
    <row r="29" spans="1:33" ht="53.25" customHeight="1" thickBot="1" x14ac:dyDescent="0.35">
      <c r="A29" s="1"/>
      <c r="B29" s="112"/>
      <c r="C29" s="5" t="s">
        <v>86</v>
      </c>
      <c r="D29" s="4" t="s">
        <v>18</v>
      </c>
      <c r="E29" s="24" t="s">
        <v>5</v>
      </c>
      <c r="F29" s="28" t="s">
        <v>234</v>
      </c>
      <c r="G29" s="47">
        <v>0</v>
      </c>
      <c r="H29" s="86">
        <v>5</v>
      </c>
      <c r="I29" s="26">
        <v>20</v>
      </c>
      <c r="J29" s="33">
        <v>32</v>
      </c>
      <c r="K29" s="30">
        <v>6</v>
      </c>
      <c r="L29" s="42">
        <f>[1]Φύλλο1!L29</f>
        <v>12</v>
      </c>
      <c r="M29" s="39">
        <v>16</v>
      </c>
      <c r="N29" s="40">
        <v>12</v>
      </c>
      <c r="O29" s="42"/>
      <c r="P29" s="42"/>
      <c r="Q29" s="51"/>
      <c r="R29" s="51"/>
      <c r="S29" s="51"/>
      <c r="T29" s="51">
        <v>87</v>
      </c>
      <c r="U29" s="51"/>
      <c r="V29" s="51"/>
      <c r="W29" s="51"/>
      <c r="X29" s="67"/>
      <c r="Y29" s="51"/>
      <c r="Z29" s="51"/>
      <c r="AA29" s="51"/>
      <c r="AB29" s="98">
        <f t="shared" si="0"/>
        <v>190</v>
      </c>
    </row>
    <row r="30" spans="1:33" ht="53.25" customHeight="1" thickBot="1" x14ac:dyDescent="0.35">
      <c r="A30" s="1"/>
      <c r="B30" s="113"/>
      <c r="C30" s="5" t="s">
        <v>87</v>
      </c>
      <c r="D30" s="4" t="s">
        <v>19</v>
      </c>
      <c r="E30" s="24" t="s">
        <v>5</v>
      </c>
      <c r="F30" s="28" t="s">
        <v>234</v>
      </c>
      <c r="G30" s="47">
        <v>0</v>
      </c>
      <c r="H30" s="86">
        <v>4</v>
      </c>
      <c r="I30" s="26">
        <v>20</v>
      </c>
      <c r="J30" s="33">
        <v>20</v>
      </c>
      <c r="K30" s="30">
        <v>4</v>
      </c>
      <c r="L30" s="42">
        <f>[1]Φύλλο1!L30</f>
        <v>10</v>
      </c>
      <c r="M30" s="39">
        <v>3</v>
      </c>
      <c r="N30" s="40">
        <v>10</v>
      </c>
      <c r="O30" s="42"/>
      <c r="P30" s="42"/>
      <c r="Q30" s="51"/>
      <c r="R30" s="51"/>
      <c r="S30" s="51"/>
      <c r="T30" s="51">
        <v>45</v>
      </c>
      <c r="U30" s="51"/>
      <c r="V30" s="51"/>
      <c r="W30" s="51"/>
      <c r="X30" s="67"/>
      <c r="Y30" s="51"/>
      <c r="Z30" s="51"/>
      <c r="AA30" s="51"/>
      <c r="AB30" s="98">
        <f t="shared" si="0"/>
        <v>116</v>
      </c>
    </row>
    <row r="31" spans="1:33" ht="53.25" customHeight="1" x14ac:dyDescent="0.3">
      <c r="A31" s="1"/>
      <c r="B31" s="111" t="s">
        <v>88</v>
      </c>
      <c r="C31" s="5" t="s">
        <v>89</v>
      </c>
      <c r="D31" s="4" t="s">
        <v>20</v>
      </c>
      <c r="E31" s="24">
        <v>40</v>
      </c>
      <c r="F31" s="28">
        <v>25</v>
      </c>
      <c r="G31" s="47">
        <v>35</v>
      </c>
      <c r="H31" s="85" t="s">
        <v>5</v>
      </c>
      <c r="I31" s="26">
        <v>15</v>
      </c>
      <c r="J31" s="32"/>
      <c r="K31" s="30"/>
      <c r="L31" s="42" t="str">
        <f>[1]Φύλλο1!L31</f>
        <v>-</v>
      </c>
      <c r="M31" s="39">
        <v>11</v>
      </c>
      <c r="N31" s="40">
        <v>8</v>
      </c>
      <c r="O31" s="42"/>
      <c r="P31" s="42"/>
      <c r="Q31" s="51"/>
      <c r="R31" s="51"/>
      <c r="S31" s="51"/>
      <c r="T31" s="51"/>
      <c r="U31" s="51"/>
      <c r="V31" s="51">
        <v>107</v>
      </c>
      <c r="W31" s="51"/>
      <c r="X31" s="67"/>
      <c r="Y31" s="51"/>
      <c r="Z31" s="51"/>
      <c r="AA31" s="51"/>
      <c r="AB31" s="98">
        <f t="shared" si="0"/>
        <v>241</v>
      </c>
    </row>
    <row r="32" spans="1:33" ht="53.25" customHeight="1" x14ac:dyDescent="0.3">
      <c r="A32" s="1"/>
      <c r="B32" s="112"/>
      <c r="C32" s="45" t="s">
        <v>90</v>
      </c>
      <c r="D32" s="46" t="s">
        <v>21</v>
      </c>
      <c r="E32" s="24">
        <v>55</v>
      </c>
      <c r="F32" s="28">
        <v>60</v>
      </c>
      <c r="G32" s="47">
        <v>66</v>
      </c>
      <c r="H32" s="85" t="s">
        <v>5</v>
      </c>
      <c r="I32" s="26">
        <v>10</v>
      </c>
      <c r="J32" s="32"/>
      <c r="K32" s="30"/>
      <c r="L32" s="42" t="str">
        <f>[1]Φύλλο1!L32</f>
        <v>-</v>
      </c>
      <c r="M32" s="39">
        <v>19</v>
      </c>
      <c r="N32" s="40">
        <v>16</v>
      </c>
      <c r="O32" s="42"/>
      <c r="P32" s="42"/>
      <c r="Q32" s="51"/>
      <c r="R32" s="51"/>
      <c r="S32" s="51"/>
      <c r="T32" s="51"/>
      <c r="U32" s="51"/>
      <c r="V32" s="51">
        <v>164</v>
      </c>
      <c r="W32" s="51"/>
      <c r="X32" s="67"/>
      <c r="Y32" s="51"/>
      <c r="Z32" s="51"/>
      <c r="AA32" s="51"/>
      <c r="AB32" s="98">
        <f t="shared" si="0"/>
        <v>390</v>
      </c>
    </row>
    <row r="33" spans="1:33" ht="53.25" customHeight="1" x14ac:dyDescent="0.3">
      <c r="A33" s="1"/>
      <c r="B33" s="112"/>
      <c r="C33" s="45" t="s">
        <v>91</v>
      </c>
      <c r="D33" s="46" t="s">
        <v>22</v>
      </c>
      <c r="E33" s="24">
        <v>30</v>
      </c>
      <c r="F33" s="28">
        <v>25</v>
      </c>
      <c r="G33" s="47">
        <v>28</v>
      </c>
      <c r="H33" s="85" t="s">
        <v>5</v>
      </c>
      <c r="I33" s="26">
        <v>10</v>
      </c>
      <c r="J33" s="32"/>
      <c r="K33" s="30"/>
      <c r="L33" s="42" t="str">
        <f>[1]Φύλλο1!L33</f>
        <v>-</v>
      </c>
      <c r="M33" s="39">
        <v>18</v>
      </c>
      <c r="N33" s="40">
        <v>8</v>
      </c>
      <c r="O33" s="42"/>
      <c r="P33" s="42"/>
      <c r="Q33" s="51"/>
      <c r="R33" s="51"/>
      <c r="S33" s="51"/>
      <c r="T33" s="51"/>
      <c r="U33" s="51"/>
      <c r="V33" s="51">
        <v>97</v>
      </c>
      <c r="W33" s="51"/>
      <c r="X33" s="67"/>
      <c r="Y33" s="51"/>
      <c r="Z33" s="51"/>
      <c r="AA33" s="51"/>
      <c r="AB33" s="98">
        <f t="shared" si="0"/>
        <v>216</v>
      </c>
    </row>
    <row r="34" spans="1:33" ht="53.25" customHeight="1" x14ac:dyDescent="0.3">
      <c r="A34" s="1"/>
      <c r="B34" s="112"/>
      <c r="C34" s="5" t="s">
        <v>92</v>
      </c>
      <c r="D34" s="4" t="s">
        <v>23</v>
      </c>
      <c r="E34" s="24">
        <v>15</v>
      </c>
      <c r="F34" s="28">
        <v>15</v>
      </c>
      <c r="G34" s="47">
        <v>24</v>
      </c>
      <c r="H34" s="85" t="s">
        <v>5</v>
      </c>
      <c r="I34" s="26">
        <v>10</v>
      </c>
      <c r="J34" s="32"/>
      <c r="K34" s="30"/>
      <c r="L34" s="42" t="str">
        <f>[1]Φύλλο1!L34</f>
        <v>-</v>
      </c>
      <c r="M34" s="39">
        <v>5</v>
      </c>
      <c r="N34" s="40">
        <v>6</v>
      </c>
      <c r="O34" s="42"/>
      <c r="P34" s="42"/>
      <c r="Q34" s="51"/>
      <c r="R34" s="51"/>
      <c r="S34" s="51"/>
      <c r="T34" s="51"/>
      <c r="U34" s="51"/>
      <c r="V34" s="51">
        <v>60</v>
      </c>
      <c r="W34" s="51"/>
      <c r="X34" s="67"/>
      <c r="Y34" s="51"/>
      <c r="Z34" s="51"/>
      <c r="AA34" s="51"/>
      <c r="AB34" s="98">
        <f t="shared" si="0"/>
        <v>135</v>
      </c>
      <c r="AD34" s="14"/>
      <c r="AE34" s="14"/>
      <c r="AF34" s="14"/>
      <c r="AG34" s="14"/>
    </row>
    <row r="35" spans="1:33" ht="53.25" customHeight="1" thickBot="1" x14ac:dyDescent="0.35">
      <c r="A35" s="1"/>
      <c r="B35" s="112"/>
      <c r="C35" s="5" t="s">
        <v>93</v>
      </c>
      <c r="D35" s="4" t="s">
        <v>20</v>
      </c>
      <c r="E35" s="24" t="s">
        <v>5</v>
      </c>
      <c r="F35" s="28" t="s">
        <v>234</v>
      </c>
      <c r="G35" s="47">
        <v>0</v>
      </c>
      <c r="H35" s="86">
        <v>4</v>
      </c>
      <c r="I35" s="26">
        <v>10</v>
      </c>
      <c r="J35" s="33">
        <v>15</v>
      </c>
      <c r="K35" s="30">
        <v>4</v>
      </c>
      <c r="L35" s="42">
        <f>[1]Φύλλο1!L35</f>
        <v>10</v>
      </c>
      <c r="M35" s="39">
        <v>4</v>
      </c>
      <c r="N35" s="40">
        <v>8</v>
      </c>
      <c r="O35" s="42"/>
      <c r="P35" s="42"/>
      <c r="Q35" s="51"/>
      <c r="R35" s="51"/>
      <c r="S35" s="51"/>
      <c r="T35" s="51"/>
      <c r="U35" s="51"/>
      <c r="V35" s="51">
        <v>16</v>
      </c>
      <c r="W35" s="51"/>
      <c r="X35" s="67"/>
      <c r="Y35" s="51"/>
      <c r="Z35" s="51"/>
      <c r="AA35" s="51"/>
      <c r="AB35" s="98">
        <f t="shared" si="0"/>
        <v>71</v>
      </c>
    </row>
    <row r="36" spans="1:33" ht="53.25" customHeight="1" thickBot="1" x14ac:dyDescent="0.35">
      <c r="A36" s="1"/>
      <c r="B36" s="112"/>
      <c r="C36" s="45" t="s">
        <v>94</v>
      </c>
      <c r="D36" s="46" t="s">
        <v>21</v>
      </c>
      <c r="E36" s="24" t="s">
        <v>5</v>
      </c>
      <c r="F36" s="28" t="s">
        <v>234</v>
      </c>
      <c r="G36" s="47">
        <v>0</v>
      </c>
      <c r="H36" s="86">
        <v>5</v>
      </c>
      <c r="I36" s="26">
        <v>10</v>
      </c>
      <c r="J36" s="33">
        <v>17</v>
      </c>
      <c r="K36" s="30">
        <v>6</v>
      </c>
      <c r="L36" s="42">
        <f>[1]Φύλλο1!L36</f>
        <v>10</v>
      </c>
      <c r="M36" s="39">
        <v>7</v>
      </c>
      <c r="N36" s="40">
        <v>17</v>
      </c>
      <c r="O36" s="42"/>
      <c r="P36" s="42"/>
      <c r="Q36" s="51"/>
      <c r="R36" s="51"/>
      <c r="S36" s="51"/>
      <c r="T36" s="51"/>
      <c r="U36" s="51"/>
      <c r="V36" s="51">
        <v>75</v>
      </c>
      <c r="W36" s="51"/>
      <c r="X36" s="67"/>
      <c r="Y36" s="51"/>
      <c r="Z36" s="51"/>
      <c r="AA36" s="51"/>
      <c r="AB36" s="98">
        <f t="shared" si="0"/>
        <v>147</v>
      </c>
    </row>
    <row r="37" spans="1:33" ht="53.25" customHeight="1" thickBot="1" x14ac:dyDescent="0.35">
      <c r="A37" s="1"/>
      <c r="B37" s="112"/>
      <c r="C37" s="45" t="s">
        <v>95</v>
      </c>
      <c r="D37" s="46" t="s">
        <v>22</v>
      </c>
      <c r="E37" s="24" t="s">
        <v>5</v>
      </c>
      <c r="F37" s="28" t="s">
        <v>234</v>
      </c>
      <c r="G37" s="47">
        <v>0</v>
      </c>
      <c r="H37" s="86">
        <v>4</v>
      </c>
      <c r="I37" s="26">
        <v>10</v>
      </c>
      <c r="J37" s="33">
        <v>10</v>
      </c>
      <c r="K37" s="30">
        <v>4</v>
      </c>
      <c r="L37" s="42">
        <f>[1]Φύλλο1!L37</f>
        <v>10</v>
      </c>
      <c r="M37" s="39">
        <v>5</v>
      </c>
      <c r="N37" s="40">
        <v>17</v>
      </c>
      <c r="O37" s="42"/>
      <c r="P37" s="42"/>
      <c r="Q37" s="51"/>
      <c r="R37" s="51"/>
      <c r="S37" s="51"/>
      <c r="T37" s="51"/>
      <c r="U37" s="51"/>
      <c r="V37" s="51">
        <v>50</v>
      </c>
      <c r="W37" s="51"/>
      <c r="X37" s="67"/>
      <c r="Y37" s="51"/>
      <c r="Z37" s="51"/>
      <c r="AA37" s="51"/>
      <c r="AB37" s="98">
        <f t="shared" ref="AB37:AB68" si="1">SUM(E37:AA37)</f>
        <v>110</v>
      </c>
    </row>
    <row r="38" spans="1:33" ht="53.25" customHeight="1" thickBot="1" x14ac:dyDescent="0.35">
      <c r="A38" s="1"/>
      <c r="B38" s="113"/>
      <c r="C38" s="5" t="s">
        <v>96</v>
      </c>
      <c r="D38" s="4" t="s">
        <v>23</v>
      </c>
      <c r="E38" s="24" t="s">
        <v>5</v>
      </c>
      <c r="F38" s="28" t="s">
        <v>234</v>
      </c>
      <c r="G38" s="47">
        <v>0</v>
      </c>
      <c r="H38" s="86">
        <v>4</v>
      </c>
      <c r="I38" s="26">
        <v>10</v>
      </c>
      <c r="J38" s="33">
        <v>10</v>
      </c>
      <c r="K38" s="30">
        <v>4</v>
      </c>
      <c r="L38" s="42">
        <f>[1]Φύλλο1!L38</f>
        <v>10</v>
      </c>
      <c r="M38" s="39">
        <v>4</v>
      </c>
      <c r="N38" s="40">
        <v>8</v>
      </c>
      <c r="O38" s="42"/>
      <c r="P38" s="42"/>
      <c r="Q38" s="51"/>
      <c r="R38" s="51"/>
      <c r="S38" s="51"/>
      <c r="T38" s="51"/>
      <c r="U38" s="51"/>
      <c r="V38" s="51">
        <v>26</v>
      </c>
      <c r="W38" s="51"/>
      <c r="X38" s="67"/>
      <c r="Y38" s="51"/>
      <c r="Z38" s="51"/>
      <c r="AA38" s="51"/>
      <c r="AB38" s="98">
        <f t="shared" si="1"/>
        <v>76</v>
      </c>
      <c r="AD38" s="9"/>
      <c r="AE38" s="9"/>
      <c r="AF38" s="9"/>
      <c r="AG38" s="9"/>
    </row>
    <row r="39" spans="1:33" ht="53.25" customHeight="1" x14ac:dyDescent="0.3">
      <c r="A39" s="1"/>
      <c r="B39" s="111" t="s">
        <v>97</v>
      </c>
      <c r="C39" s="5" t="s">
        <v>98</v>
      </c>
      <c r="D39" s="4" t="s">
        <v>24</v>
      </c>
      <c r="E39" s="24">
        <v>70</v>
      </c>
      <c r="F39" s="28">
        <v>135</v>
      </c>
      <c r="G39" s="47">
        <v>131</v>
      </c>
      <c r="H39" s="85" t="s">
        <v>5</v>
      </c>
      <c r="I39" s="26">
        <v>25</v>
      </c>
      <c r="J39" s="32"/>
      <c r="K39" s="30"/>
      <c r="L39" s="42" t="str">
        <f>[1]Φύλλο1!L39</f>
        <v>-</v>
      </c>
      <c r="M39" s="39">
        <v>33</v>
      </c>
      <c r="N39" s="40">
        <v>29</v>
      </c>
      <c r="O39" s="42"/>
      <c r="P39" s="42"/>
      <c r="Q39" s="51"/>
      <c r="R39" s="51">
        <v>298</v>
      </c>
      <c r="S39" s="51"/>
      <c r="T39" s="51"/>
      <c r="U39" s="51"/>
      <c r="V39" s="51"/>
      <c r="W39" s="51"/>
      <c r="X39" s="67"/>
      <c r="Y39" s="51"/>
      <c r="Z39" s="51"/>
      <c r="AA39" s="51"/>
      <c r="AB39" s="98">
        <f t="shared" si="1"/>
        <v>721</v>
      </c>
    </row>
    <row r="40" spans="1:33" ht="53.25" customHeight="1" x14ac:dyDescent="0.3">
      <c r="A40" s="1"/>
      <c r="B40" s="112"/>
      <c r="C40" s="5" t="s">
        <v>99</v>
      </c>
      <c r="D40" s="4" t="s">
        <v>25</v>
      </c>
      <c r="E40" s="24">
        <v>45</v>
      </c>
      <c r="F40" s="28">
        <v>150</v>
      </c>
      <c r="G40" s="47">
        <v>156</v>
      </c>
      <c r="H40" s="85" t="s">
        <v>5</v>
      </c>
      <c r="I40" s="26">
        <v>30</v>
      </c>
      <c r="J40" s="32"/>
      <c r="K40" s="30"/>
      <c r="L40" s="42" t="str">
        <f>[1]Φύλλο1!L40</f>
        <v>-</v>
      </c>
      <c r="M40" s="39">
        <v>27</v>
      </c>
      <c r="N40" s="40">
        <v>37</v>
      </c>
      <c r="O40" s="42"/>
      <c r="P40" s="42"/>
      <c r="Q40" s="51"/>
      <c r="R40" s="51">
        <v>447</v>
      </c>
      <c r="S40" s="51"/>
      <c r="T40" s="51"/>
      <c r="U40" s="51"/>
      <c r="V40" s="51"/>
      <c r="W40" s="51"/>
      <c r="X40" s="67"/>
      <c r="Y40" s="51"/>
      <c r="Z40" s="51"/>
      <c r="AA40" s="51"/>
      <c r="AB40" s="98">
        <f t="shared" si="1"/>
        <v>892</v>
      </c>
    </row>
    <row r="41" spans="1:33" ht="53.25" customHeight="1" x14ac:dyDescent="0.3">
      <c r="A41" s="1"/>
      <c r="B41" s="112"/>
      <c r="C41" s="5" t="s">
        <v>100</v>
      </c>
      <c r="D41" s="4" t="s">
        <v>26</v>
      </c>
      <c r="E41" s="24">
        <v>40</v>
      </c>
      <c r="F41" s="28">
        <v>90</v>
      </c>
      <c r="G41" s="47">
        <v>92</v>
      </c>
      <c r="H41" s="85" t="s">
        <v>5</v>
      </c>
      <c r="I41" s="26">
        <v>15</v>
      </c>
      <c r="J41" s="32"/>
      <c r="K41" s="30"/>
      <c r="L41" s="42" t="str">
        <f>[1]Φύλλο1!L41</f>
        <v>-</v>
      </c>
      <c r="M41" s="39">
        <v>33</v>
      </c>
      <c r="N41" s="40">
        <v>15</v>
      </c>
      <c r="O41" s="42"/>
      <c r="P41" s="42"/>
      <c r="Q41" s="51"/>
      <c r="R41" s="51">
        <v>232</v>
      </c>
      <c r="S41" s="51"/>
      <c r="T41" s="51"/>
      <c r="U41" s="51"/>
      <c r="V41" s="51"/>
      <c r="W41" s="51"/>
      <c r="X41" s="67"/>
      <c r="Y41" s="51"/>
      <c r="Z41" s="51"/>
      <c r="AA41" s="51"/>
      <c r="AB41" s="98">
        <f t="shared" si="1"/>
        <v>517</v>
      </c>
    </row>
    <row r="42" spans="1:33" ht="53.25" customHeight="1" thickBot="1" x14ac:dyDescent="0.35">
      <c r="A42" s="1"/>
      <c r="B42" s="112"/>
      <c r="C42" s="5" t="s">
        <v>101</v>
      </c>
      <c r="D42" s="4" t="s">
        <v>24</v>
      </c>
      <c r="E42" s="24" t="s">
        <v>5</v>
      </c>
      <c r="F42" s="28" t="s">
        <v>234</v>
      </c>
      <c r="G42" s="47">
        <v>0</v>
      </c>
      <c r="H42" s="86">
        <v>4</v>
      </c>
      <c r="I42" s="26">
        <v>25</v>
      </c>
      <c r="J42" s="33">
        <v>20</v>
      </c>
      <c r="K42" s="30">
        <v>4</v>
      </c>
      <c r="L42" s="42">
        <f>[1]Φύλλο1!L42</f>
        <v>21</v>
      </c>
      <c r="M42" s="39">
        <v>10</v>
      </c>
      <c r="N42" s="40">
        <v>19</v>
      </c>
      <c r="O42" s="42"/>
      <c r="P42" s="42"/>
      <c r="Q42" s="51"/>
      <c r="R42" s="51">
        <v>90</v>
      </c>
      <c r="S42" s="51"/>
      <c r="T42" s="51"/>
      <c r="U42" s="51"/>
      <c r="V42" s="51"/>
      <c r="W42" s="51"/>
      <c r="X42" s="67"/>
      <c r="Y42" s="51"/>
      <c r="Z42" s="51"/>
      <c r="AA42" s="51"/>
      <c r="AB42" s="98">
        <f t="shared" si="1"/>
        <v>193</v>
      </c>
    </row>
    <row r="43" spans="1:33" ht="53.25" customHeight="1" thickBot="1" x14ac:dyDescent="0.35">
      <c r="A43" s="1"/>
      <c r="B43" s="112"/>
      <c r="C43" s="5" t="s">
        <v>102</v>
      </c>
      <c r="D43" s="4" t="s">
        <v>25</v>
      </c>
      <c r="E43" s="24" t="s">
        <v>5</v>
      </c>
      <c r="F43" s="28" t="s">
        <v>234</v>
      </c>
      <c r="G43" s="47">
        <v>0</v>
      </c>
      <c r="H43" s="86">
        <v>5</v>
      </c>
      <c r="I43" s="26">
        <v>30</v>
      </c>
      <c r="J43" s="33">
        <v>32</v>
      </c>
      <c r="K43" s="30">
        <v>6</v>
      </c>
      <c r="L43" s="42">
        <f>[1]Φύλλο1!L43</f>
        <v>22</v>
      </c>
      <c r="M43" s="39">
        <v>3</v>
      </c>
      <c r="N43" s="40">
        <v>29</v>
      </c>
      <c r="O43" s="42"/>
      <c r="P43" s="42"/>
      <c r="Q43" s="51"/>
      <c r="R43" s="51">
        <v>111</v>
      </c>
      <c r="S43" s="51"/>
      <c r="T43" s="51"/>
      <c r="U43" s="51"/>
      <c r="V43" s="51"/>
      <c r="W43" s="51"/>
      <c r="X43" s="67"/>
      <c r="Y43" s="51"/>
      <c r="Z43" s="51"/>
      <c r="AA43" s="51"/>
      <c r="AB43" s="98">
        <f t="shared" si="1"/>
        <v>238</v>
      </c>
      <c r="AD43" s="9"/>
      <c r="AE43" s="9"/>
      <c r="AF43" s="9"/>
      <c r="AG43" s="9"/>
    </row>
    <row r="44" spans="1:33" ht="31.5" customHeight="1" thickBot="1" x14ac:dyDescent="0.35">
      <c r="A44" s="1"/>
      <c r="B44" s="113"/>
      <c r="C44" s="5" t="s">
        <v>103</v>
      </c>
      <c r="D44" s="4" t="s">
        <v>26</v>
      </c>
      <c r="E44" s="24" t="s">
        <v>5</v>
      </c>
      <c r="F44" s="28" t="s">
        <v>234</v>
      </c>
      <c r="G44" s="47">
        <v>0</v>
      </c>
      <c r="H44" s="86">
        <v>4</v>
      </c>
      <c r="I44" s="26">
        <v>20</v>
      </c>
      <c r="J44" s="33">
        <v>20</v>
      </c>
      <c r="K44" s="30">
        <v>4</v>
      </c>
      <c r="L44" s="42">
        <f>[1]Φύλλο1!L44</f>
        <v>13</v>
      </c>
      <c r="M44" s="39">
        <v>5</v>
      </c>
      <c r="N44" s="40">
        <v>29</v>
      </c>
      <c r="O44" s="42"/>
      <c r="P44" s="42"/>
      <c r="Q44" s="51"/>
      <c r="R44" s="51">
        <v>83</v>
      </c>
      <c r="S44" s="51"/>
      <c r="T44" s="51"/>
      <c r="U44" s="51"/>
      <c r="V44" s="51"/>
      <c r="W44" s="51"/>
      <c r="X44" s="67"/>
      <c r="Y44" s="51"/>
      <c r="Z44" s="51"/>
      <c r="AA44" s="51"/>
      <c r="AB44" s="98">
        <f t="shared" si="1"/>
        <v>178</v>
      </c>
    </row>
    <row r="45" spans="1:33" ht="53.25" customHeight="1" x14ac:dyDescent="0.3">
      <c r="A45" s="1"/>
      <c r="B45" s="111" t="s">
        <v>27</v>
      </c>
      <c r="C45" s="5" t="s">
        <v>104</v>
      </c>
      <c r="D45" s="4" t="s">
        <v>28</v>
      </c>
      <c r="E45" s="24">
        <v>40</v>
      </c>
      <c r="F45" s="28">
        <v>55</v>
      </c>
      <c r="G45" s="47">
        <v>61</v>
      </c>
      <c r="H45" s="85" t="s">
        <v>5</v>
      </c>
      <c r="I45" s="26">
        <v>15</v>
      </c>
      <c r="J45" s="32"/>
      <c r="K45" s="30"/>
      <c r="L45" s="42" t="str">
        <f>[1]Φύλλο1!L45</f>
        <v>-</v>
      </c>
      <c r="M45" s="39">
        <v>13</v>
      </c>
      <c r="N45" s="40">
        <v>21</v>
      </c>
      <c r="O45" s="42"/>
      <c r="P45" s="42"/>
      <c r="Q45" s="51"/>
      <c r="R45" s="51"/>
      <c r="S45" s="51"/>
      <c r="T45" s="51"/>
      <c r="U45" s="51"/>
      <c r="V45" s="51"/>
      <c r="W45" s="51"/>
      <c r="X45" s="67"/>
      <c r="Y45" s="51"/>
      <c r="Z45" s="51">
        <v>90</v>
      </c>
      <c r="AA45" s="51"/>
      <c r="AB45" s="98">
        <f t="shared" si="1"/>
        <v>295</v>
      </c>
      <c r="AD45" s="9"/>
      <c r="AE45" s="9"/>
      <c r="AF45" s="9"/>
      <c r="AG45" s="9"/>
    </row>
    <row r="46" spans="1:33" ht="60.75" customHeight="1" x14ac:dyDescent="0.3">
      <c r="A46" s="1"/>
      <c r="B46" s="112"/>
      <c r="C46" s="5" t="s">
        <v>105</v>
      </c>
      <c r="D46" s="4" t="s">
        <v>29</v>
      </c>
      <c r="E46" s="24">
        <v>20</v>
      </c>
      <c r="F46" s="28">
        <v>45</v>
      </c>
      <c r="G46" s="47">
        <v>47</v>
      </c>
      <c r="H46" s="85" t="s">
        <v>5</v>
      </c>
      <c r="I46" s="26">
        <v>15</v>
      </c>
      <c r="J46" s="32"/>
      <c r="K46" s="30"/>
      <c r="L46" s="42" t="str">
        <f>[1]Φύλλο1!L46</f>
        <v>-</v>
      </c>
      <c r="M46" s="39">
        <v>8</v>
      </c>
      <c r="N46" s="40">
        <v>5</v>
      </c>
      <c r="O46" s="42"/>
      <c r="P46" s="42"/>
      <c r="Q46" s="51"/>
      <c r="R46" s="51"/>
      <c r="S46" s="51"/>
      <c r="T46" s="51"/>
      <c r="U46" s="51"/>
      <c r="V46" s="51"/>
      <c r="W46" s="51"/>
      <c r="X46" s="67"/>
      <c r="Y46" s="51"/>
      <c r="Z46" s="51">
        <v>85</v>
      </c>
      <c r="AA46" s="51"/>
      <c r="AB46" s="98">
        <f t="shared" si="1"/>
        <v>225</v>
      </c>
      <c r="AD46" s="9"/>
      <c r="AE46" s="9"/>
      <c r="AF46" s="9"/>
      <c r="AG46" s="9"/>
    </row>
    <row r="47" spans="1:33" ht="72.75" customHeight="1" x14ac:dyDescent="0.3">
      <c r="A47" s="1"/>
      <c r="B47" s="112"/>
      <c r="C47" s="5" t="s">
        <v>106</v>
      </c>
      <c r="D47" s="4" t="s">
        <v>30</v>
      </c>
      <c r="E47" s="24">
        <v>35</v>
      </c>
      <c r="F47" s="28">
        <v>65</v>
      </c>
      <c r="G47" s="47">
        <v>82</v>
      </c>
      <c r="H47" s="85" t="s">
        <v>5</v>
      </c>
      <c r="I47" s="26">
        <v>15</v>
      </c>
      <c r="J47" s="32"/>
      <c r="K47" s="30"/>
      <c r="L47" s="42" t="str">
        <f>[1]Φύλλο1!L47</f>
        <v>-</v>
      </c>
      <c r="M47" s="39">
        <v>50</v>
      </c>
      <c r="N47" s="40">
        <v>21</v>
      </c>
      <c r="O47" s="42"/>
      <c r="P47" s="42"/>
      <c r="Q47" s="51"/>
      <c r="R47" s="51"/>
      <c r="S47" s="51"/>
      <c r="T47" s="51"/>
      <c r="U47" s="51"/>
      <c r="V47" s="51"/>
      <c r="W47" s="51"/>
      <c r="X47" s="67"/>
      <c r="Y47" s="51"/>
      <c r="Z47" s="51">
        <v>119</v>
      </c>
      <c r="AA47" s="51"/>
      <c r="AB47" s="98">
        <f t="shared" si="1"/>
        <v>387</v>
      </c>
      <c r="AD47" s="9"/>
      <c r="AE47" s="9"/>
      <c r="AF47" s="9"/>
      <c r="AG47" s="9"/>
    </row>
    <row r="48" spans="1:33" ht="53.25" customHeight="1" x14ac:dyDescent="0.3">
      <c r="A48" s="1"/>
      <c r="B48" s="112"/>
      <c r="C48" s="5" t="s">
        <v>107</v>
      </c>
      <c r="D48" s="4" t="s">
        <v>31</v>
      </c>
      <c r="E48" s="24">
        <v>20</v>
      </c>
      <c r="F48" s="28">
        <v>50</v>
      </c>
      <c r="G48" s="47">
        <v>61</v>
      </c>
      <c r="H48" s="85" t="s">
        <v>5</v>
      </c>
      <c r="I48" s="26">
        <v>15</v>
      </c>
      <c r="J48" s="32"/>
      <c r="K48" s="30"/>
      <c r="L48" s="42" t="str">
        <f>[1]Φύλλο1!L48</f>
        <v>-</v>
      </c>
      <c r="M48" s="39">
        <v>12</v>
      </c>
      <c r="N48" s="40">
        <v>20</v>
      </c>
      <c r="O48" s="42"/>
      <c r="P48" s="42"/>
      <c r="Q48" s="51"/>
      <c r="R48" s="51"/>
      <c r="S48" s="51"/>
      <c r="T48" s="51"/>
      <c r="U48" s="51"/>
      <c r="V48" s="51"/>
      <c r="W48" s="51"/>
      <c r="X48" s="67"/>
      <c r="Y48" s="51"/>
      <c r="Z48" s="51">
        <v>73</v>
      </c>
      <c r="AA48" s="51"/>
      <c r="AB48" s="98">
        <f t="shared" si="1"/>
        <v>251</v>
      </c>
    </row>
    <row r="49" spans="1:33" ht="53.25" customHeight="1" x14ac:dyDescent="0.3">
      <c r="A49" s="1"/>
      <c r="B49" s="112"/>
      <c r="C49" s="5" t="s">
        <v>214</v>
      </c>
      <c r="D49" s="4" t="s">
        <v>32</v>
      </c>
      <c r="E49" s="24">
        <v>55</v>
      </c>
      <c r="F49" s="28">
        <v>70</v>
      </c>
      <c r="G49" s="47">
        <v>73</v>
      </c>
      <c r="H49" s="85" t="s">
        <v>5</v>
      </c>
      <c r="I49" s="26">
        <v>15</v>
      </c>
      <c r="J49" s="32"/>
      <c r="K49" s="30"/>
      <c r="L49" s="42" t="str">
        <f>[1]Φύλλο1!L49</f>
        <v>-</v>
      </c>
      <c r="M49" s="39">
        <v>26</v>
      </c>
      <c r="N49" s="40">
        <v>13</v>
      </c>
      <c r="O49" s="42"/>
      <c r="P49" s="42"/>
      <c r="Q49" s="51"/>
      <c r="R49" s="51"/>
      <c r="S49" s="51"/>
      <c r="T49" s="51"/>
      <c r="U49" s="51"/>
      <c r="V49" s="51"/>
      <c r="W49" s="51"/>
      <c r="X49" s="67"/>
      <c r="Y49" s="51"/>
      <c r="Z49" s="51">
        <v>120</v>
      </c>
      <c r="AA49" s="51"/>
      <c r="AB49" s="98">
        <f t="shared" si="1"/>
        <v>372</v>
      </c>
    </row>
    <row r="50" spans="1:33" ht="68.25" customHeight="1" thickBot="1" x14ac:dyDescent="0.35">
      <c r="A50" s="1"/>
      <c r="B50" s="112"/>
      <c r="C50" s="5" t="s">
        <v>108</v>
      </c>
      <c r="D50" s="4" t="s">
        <v>28</v>
      </c>
      <c r="E50" s="24" t="s">
        <v>5</v>
      </c>
      <c r="F50" s="28" t="s">
        <v>234</v>
      </c>
      <c r="G50" s="47">
        <v>0</v>
      </c>
      <c r="H50" s="86">
        <v>4</v>
      </c>
      <c r="I50" s="26">
        <v>20</v>
      </c>
      <c r="J50" s="33">
        <v>20</v>
      </c>
      <c r="K50" s="30">
        <v>4</v>
      </c>
      <c r="L50" s="42">
        <f>[1]Φύλλο1!L50</f>
        <v>10</v>
      </c>
      <c r="M50" s="39">
        <v>4</v>
      </c>
      <c r="N50" s="40">
        <v>15</v>
      </c>
      <c r="O50" s="42"/>
      <c r="P50" s="42"/>
      <c r="Q50" s="51"/>
      <c r="R50" s="51"/>
      <c r="S50" s="51"/>
      <c r="T50" s="51"/>
      <c r="U50" s="51"/>
      <c r="V50" s="51"/>
      <c r="W50" s="51"/>
      <c r="X50" s="67"/>
      <c r="Y50" s="51"/>
      <c r="Z50" s="51">
        <v>30</v>
      </c>
      <c r="AA50" s="51"/>
      <c r="AB50" s="98">
        <f t="shared" si="1"/>
        <v>107</v>
      </c>
      <c r="AD50" s="9"/>
      <c r="AE50" s="9"/>
      <c r="AF50" s="9"/>
      <c r="AG50" s="9"/>
    </row>
    <row r="51" spans="1:33" ht="92.25" customHeight="1" thickBot="1" x14ac:dyDescent="0.35">
      <c r="A51" s="1"/>
      <c r="B51" s="112"/>
      <c r="C51" s="5" t="s">
        <v>109</v>
      </c>
      <c r="D51" s="4" t="s">
        <v>29</v>
      </c>
      <c r="E51" s="24" t="s">
        <v>5</v>
      </c>
      <c r="F51" s="28" t="s">
        <v>234</v>
      </c>
      <c r="G51" s="47">
        <v>0</v>
      </c>
      <c r="H51" s="86">
        <v>5</v>
      </c>
      <c r="I51" s="26">
        <v>20</v>
      </c>
      <c r="J51" s="33">
        <v>22</v>
      </c>
      <c r="K51" s="30">
        <v>6</v>
      </c>
      <c r="L51" s="42">
        <f>[1]Φύλλο1!L51</f>
        <v>10</v>
      </c>
      <c r="M51" s="39">
        <v>4</v>
      </c>
      <c r="N51" s="40">
        <v>10</v>
      </c>
      <c r="O51" s="42"/>
      <c r="P51" s="42"/>
      <c r="Q51" s="51"/>
      <c r="R51" s="51"/>
      <c r="S51" s="51"/>
      <c r="T51" s="51"/>
      <c r="U51" s="51"/>
      <c r="V51" s="51"/>
      <c r="W51" s="51"/>
      <c r="X51" s="67"/>
      <c r="Y51" s="51"/>
      <c r="Z51" s="51">
        <v>25</v>
      </c>
      <c r="AA51" s="51"/>
      <c r="AB51" s="98">
        <f t="shared" si="1"/>
        <v>102</v>
      </c>
      <c r="AD51" s="9"/>
      <c r="AE51" s="9"/>
      <c r="AF51" s="9"/>
      <c r="AG51" s="9"/>
    </row>
    <row r="52" spans="1:33" ht="80.25" customHeight="1" thickBot="1" x14ac:dyDescent="0.35">
      <c r="A52" s="1"/>
      <c r="B52" s="112"/>
      <c r="C52" s="5" t="s">
        <v>110</v>
      </c>
      <c r="D52" s="4" t="s">
        <v>30</v>
      </c>
      <c r="E52" s="24" t="s">
        <v>5</v>
      </c>
      <c r="F52" s="28" t="s">
        <v>234</v>
      </c>
      <c r="G52" s="47">
        <v>0</v>
      </c>
      <c r="H52" s="86">
        <v>4</v>
      </c>
      <c r="I52" s="26">
        <v>20</v>
      </c>
      <c r="J52" s="33">
        <v>20</v>
      </c>
      <c r="K52" s="30">
        <v>4</v>
      </c>
      <c r="L52" s="42">
        <f>[1]Φύλλο1!L52</f>
        <v>20</v>
      </c>
      <c r="M52" s="39">
        <v>7</v>
      </c>
      <c r="N52" s="40">
        <v>17</v>
      </c>
      <c r="O52" s="42"/>
      <c r="P52" s="42"/>
      <c r="Q52" s="51"/>
      <c r="R52" s="51"/>
      <c r="S52" s="51"/>
      <c r="T52" s="51"/>
      <c r="U52" s="51"/>
      <c r="V52" s="51"/>
      <c r="W52" s="51"/>
      <c r="X52" s="67"/>
      <c r="Y52" s="51"/>
      <c r="Z52" s="51">
        <v>30</v>
      </c>
      <c r="AA52" s="51"/>
      <c r="AB52" s="98">
        <f t="shared" si="1"/>
        <v>122</v>
      </c>
      <c r="AD52" s="9"/>
      <c r="AE52" s="9"/>
      <c r="AF52" s="9"/>
      <c r="AG52" s="9"/>
    </row>
    <row r="53" spans="1:33" ht="53.25" customHeight="1" thickBot="1" x14ac:dyDescent="0.35">
      <c r="A53" s="1"/>
      <c r="B53" s="112"/>
      <c r="C53" s="5" t="s">
        <v>111</v>
      </c>
      <c r="D53" s="4" t="s">
        <v>31</v>
      </c>
      <c r="E53" s="24" t="s">
        <v>5</v>
      </c>
      <c r="F53" s="28" t="s">
        <v>234</v>
      </c>
      <c r="G53" s="47">
        <v>0</v>
      </c>
      <c r="H53" s="86">
        <v>4</v>
      </c>
      <c r="I53" s="26">
        <v>20</v>
      </c>
      <c r="J53" s="33">
        <v>20</v>
      </c>
      <c r="K53" s="30">
        <v>4</v>
      </c>
      <c r="L53" s="42">
        <f>[1]Φύλλο1!L53</f>
        <v>10</v>
      </c>
      <c r="M53" s="39">
        <v>5</v>
      </c>
      <c r="N53" s="40">
        <v>25</v>
      </c>
      <c r="O53" s="42"/>
      <c r="P53" s="42"/>
      <c r="Q53" s="51"/>
      <c r="R53" s="51"/>
      <c r="S53" s="51"/>
      <c r="T53" s="51"/>
      <c r="U53" s="51"/>
      <c r="V53" s="51"/>
      <c r="W53" s="51"/>
      <c r="X53" s="67"/>
      <c r="Y53" s="51"/>
      <c r="Z53" s="51">
        <v>42</v>
      </c>
      <c r="AA53" s="51"/>
      <c r="AB53" s="98">
        <f t="shared" si="1"/>
        <v>130</v>
      </c>
    </row>
    <row r="54" spans="1:33" ht="53.25" customHeight="1" thickBot="1" x14ac:dyDescent="0.35">
      <c r="A54" s="1"/>
      <c r="B54" s="113"/>
      <c r="C54" s="5" t="s">
        <v>112</v>
      </c>
      <c r="D54" s="4" t="s">
        <v>32</v>
      </c>
      <c r="E54" s="24" t="s">
        <v>5</v>
      </c>
      <c r="F54" s="28" t="s">
        <v>234</v>
      </c>
      <c r="G54" s="47">
        <v>0</v>
      </c>
      <c r="H54" s="86">
        <v>4</v>
      </c>
      <c r="I54" s="26">
        <v>20</v>
      </c>
      <c r="J54" s="33">
        <v>20</v>
      </c>
      <c r="K54" s="30">
        <v>4</v>
      </c>
      <c r="L54" s="42">
        <f>[1]Φύλλο1!L54</f>
        <v>10</v>
      </c>
      <c r="M54" s="39">
        <v>11</v>
      </c>
      <c r="N54" s="40">
        <v>23</v>
      </c>
      <c r="O54" s="42"/>
      <c r="P54" s="42"/>
      <c r="Q54" s="51"/>
      <c r="R54" s="51"/>
      <c r="S54" s="51"/>
      <c r="T54" s="51"/>
      <c r="U54" s="51"/>
      <c r="V54" s="51"/>
      <c r="W54" s="51"/>
      <c r="X54" s="67"/>
      <c r="Y54" s="51"/>
      <c r="Z54" s="51">
        <v>40</v>
      </c>
      <c r="AA54" s="51"/>
      <c r="AB54" s="98">
        <f t="shared" si="1"/>
        <v>132</v>
      </c>
    </row>
    <row r="55" spans="1:33" ht="53.25" customHeight="1" x14ac:dyDescent="0.3">
      <c r="A55" s="1"/>
      <c r="B55" s="111" t="s">
        <v>113</v>
      </c>
      <c r="C55" s="5" t="s">
        <v>114</v>
      </c>
      <c r="D55" s="4" t="s">
        <v>33</v>
      </c>
      <c r="E55" s="24">
        <v>20</v>
      </c>
      <c r="F55" s="28">
        <v>75</v>
      </c>
      <c r="G55" s="47">
        <v>82</v>
      </c>
      <c r="H55" s="85" t="s">
        <v>5</v>
      </c>
      <c r="I55" s="26">
        <v>20</v>
      </c>
      <c r="J55" s="32"/>
      <c r="K55" s="30"/>
      <c r="L55" s="42" t="str">
        <f>[1]Φύλλο1!L55</f>
        <v>-</v>
      </c>
      <c r="M55" s="39">
        <v>22</v>
      </c>
      <c r="N55" s="40">
        <v>30</v>
      </c>
      <c r="O55" s="42"/>
      <c r="P55" s="42"/>
      <c r="Q55" s="51">
        <v>148</v>
      </c>
      <c r="R55" s="51"/>
      <c r="S55" s="51"/>
      <c r="T55" s="51"/>
      <c r="U55" s="51"/>
      <c r="V55" s="51"/>
      <c r="W55" s="51"/>
      <c r="X55" s="67"/>
      <c r="Y55" s="51"/>
      <c r="Z55" s="51"/>
      <c r="AA55" s="51"/>
      <c r="AB55" s="98">
        <f t="shared" si="1"/>
        <v>397</v>
      </c>
    </row>
    <row r="56" spans="1:33" ht="53.25" customHeight="1" x14ac:dyDescent="0.3">
      <c r="A56" s="1"/>
      <c r="B56" s="112"/>
      <c r="C56" s="5" t="s">
        <v>115</v>
      </c>
      <c r="D56" s="4" t="s">
        <v>34</v>
      </c>
      <c r="E56" s="24">
        <v>25</v>
      </c>
      <c r="F56" s="28">
        <v>40</v>
      </c>
      <c r="G56" s="47">
        <v>35</v>
      </c>
      <c r="H56" s="85" t="s">
        <v>5</v>
      </c>
      <c r="I56" s="26">
        <v>20</v>
      </c>
      <c r="J56" s="32"/>
      <c r="K56" s="30"/>
      <c r="L56" s="42" t="str">
        <f>[1]Φύλλο1!L56</f>
        <v>-</v>
      </c>
      <c r="M56" s="39">
        <v>8</v>
      </c>
      <c r="N56" s="40">
        <v>10</v>
      </c>
      <c r="O56" s="42"/>
      <c r="P56" s="42"/>
      <c r="Q56" s="51">
        <v>60</v>
      </c>
      <c r="R56" s="51"/>
      <c r="S56" s="51"/>
      <c r="T56" s="51"/>
      <c r="U56" s="51"/>
      <c r="V56" s="51"/>
      <c r="W56" s="51"/>
      <c r="X56" s="67"/>
      <c r="Y56" s="51"/>
      <c r="Z56" s="51"/>
      <c r="AA56" s="51"/>
      <c r="AB56" s="98">
        <f t="shared" si="1"/>
        <v>198</v>
      </c>
    </row>
    <row r="57" spans="1:33" ht="53.25" customHeight="1" x14ac:dyDescent="0.3">
      <c r="A57" s="1"/>
      <c r="B57" s="112"/>
      <c r="C57" s="5" t="s">
        <v>116</v>
      </c>
      <c r="D57" s="4" t="s">
        <v>35</v>
      </c>
      <c r="E57" s="24">
        <v>10</v>
      </c>
      <c r="F57" s="28">
        <v>35</v>
      </c>
      <c r="G57" s="47">
        <v>38</v>
      </c>
      <c r="H57" s="85" t="s">
        <v>5</v>
      </c>
      <c r="I57" s="26">
        <v>15</v>
      </c>
      <c r="J57" s="32"/>
      <c r="K57" s="30"/>
      <c r="L57" s="42" t="str">
        <f>[1]Φύλλο1!L57</f>
        <v>-</v>
      </c>
      <c r="M57" s="39">
        <v>12</v>
      </c>
      <c r="N57" s="40">
        <v>6</v>
      </c>
      <c r="O57" s="42"/>
      <c r="P57" s="42"/>
      <c r="Q57" s="51">
        <v>71</v>
      </c>
      <c r="R57" s="51"/>
      <c r="S57" s="51"/>
      <c r="T57" s="51"/>
      <c r="U57" s="51"/>
      <c r="V57" s="51"/>
      <c r="W57" s="51"/>
      <c r="X57" s="67"/>
      <c r="Y57" s="51"/>
      <c r="Z57" s="51"/>
      <c r="AA57" s="51"/>
      <c r="AB57" s="98">
        <f t="shared" si="1"/>
        <v>187</v>
      </c>
    </row>
    <row r="58" spans="1:33" ht="53.25" customHeight="1" thickBot="1" x14ac:dyDescent="0.35">
      <c r="A58" s="1"/>
      <c r="B58" s="112"/>
      <c r="C58" s="5" t="s">
        <v>117</v>
      </c>
      <c r="D58" s="4" t="s">
        <v>33</v>
      </c>
      <c r="E58" s="24" t="s">
        <v>5</v>
      </c>
      <c r="F58" s="28" t="s">
        <v>234</v>
      </c>
      <c r="G58" s="47">
        <v>0</v>
      </c>
      <c r="H58" s="86">
        <v>7</v>
      </c>
      <c r="I58" s="26">
        <v>20</v>
      </c>
      <c r="J58" s="33">
        <v>32</v>
      </c>
      <c r="K58" s="30">
        <v>2</v>
      </c>
      <c r="L58" s="42">
        <f>[1]Φύλλο1!L58</f>
        <v>17</v>
      </c>
      <c r="M58" s="39">
        <v>10</v>
      </c>
      <c r="N58" s="40">
        <v>31</v>
      </c>
      <c r="O58" s="42"/>
      <c r="P58" s="42"/>
      <c r="Q58" s="51">
        <v>45</v>
      </c>
      <c r="R58" s="51"/>
      <c r="S58" s="51"/>
      <c r="T58" s="51"/>
      <c r="U58" s="51"/>
      <c r="V58" s="51"/>
      <c r="W58" s="51"/>
      <c r="X58" s="67"/>
      <c r="Y58" s="51"/>
      <c r="Z58" s="51"/>
      <c r="AA58" s="51"/>
      <c r="AB58" s="98">
        <f t="shared" si="1"/>
        <v>164</v>
      </c>
    </row>
    <row r="59" spans="1:33" ht="53.25" customHeight="1" thickBot="1" x14ac:dyDescent="0.35">
      <c r="A59" s="1"/>
      <c r="B59" s="112"/>
      <c r="C59" s="5" t="s">
        <v>118</v>
      </c>
      <c r="D59" s="4" t="s">
        <v>34</v>
      </c>
      <c r="E59" s="24" t="s">
        <v>5</v>
      </c>
      <c r="F59" s="28" t="s">
        <v>234</v>
      </c>
      <c r="G59" s="47">
        <v>0</v>
      </c>
      <c r="H59" s="86">
        <v>4</v>
      </c>
      <c r="I59" s="26">
        <v>15</v>
      </c>
      <c r="J59" s="33">
        <v>15</v>
      </c>
      <c r="K59" s="30"/>
      <c r="L59" s="42">
        <f>[1]Φύλλο1!L59</f>
        <v>13</v>
      </c>
      <c r="M59" s="39">
        <v>6</v>
      </c>
      <c r="N59" s="40">
        <v>17</v>
      </c>
      <c r="O59" s="42"/>
      <c r="P59" s="42"/>
      <c r="Q59" s="51">
        <v>34</v>
      </c>
      <c r="R59" s="51"/>
      <c r="S59" s="51"/>
      <c r="T59" s="51"/>
      <c r="U59" s="51"/>
      <c r="V59" s="51"/>
      <c r="W59" s="51"/>
      <c r="X59" s="67"/>
      <c r="Y59" s="51"/>
      <c r="Z59" s="51"/>
      <c r="AA59" s="51"/>
      <c r="AB59" s="98">
        <f t="shared" si="1"/>
        <v>104</v>
      </c>
    </row>
    <row r="60" spans="1:33" ht="53.25" customHeight="1" thickBot="1" x14ac:dyDescent="0.35">
      <c r="A60" s="1"/>
      <c r="B60" s="113"/>
      <c r="C60" s="5" t="s">
        <v>119</v>
      </c>
      <c r="D60" s="4" t="s">
        <v>35</v>
      </c>
      <c r="E60" s="24" t="s">
        <v>5</v>
      </c>
      <c r="F60" s="28" t="s">
        <v>234</v>
      </c>
      <c r="G60" s="47">
        <v>0</v>
      </c>
      <c r="H60" s="86">
        <v>4</v>
      </c>
      <c r="I60" s="26">
        <v>20</v>
      </c>
      <c r="J60" s="33">
        <v>15</v>
      </c>
      <c r="K60" s="30"/>
      <c r="L60" s="42">
        <f>[1]Φύλλο1!L60</f>
        <v>15</v>
      </c>
      <c r="M60" s="39">
        <v>5</v>
      </c>
      <c r="N60" s="40">
        <v>19</v>
      </c>
      <c r="O60" s="42"/>
      <c r="P60" s="42"/>
      <c r="Q60" s="51">
        <v>32</v>
      </c>
      <c r="R60" s="51"/>
      <c r="S60" s="51"/>
      <c r="T60" s="51"/>
      <c r="U60" s="51"/>
      <c r="V60" s="51"/>
      <c r="W60" s="51"/>
      <c r="X60" s="67"/>
      <c r="Y60" s="51"/>
      <c r="Z60" s="51"/>
      <c r="AA60" s="51"/>
      <c r="AB60" s="98">
        <f t="shared" si="1"/>
        <v>110</v>
      </c>
    </row>
    <row r="61" spans="1:33" ht="53.25" customHeight="1" x14ac:dyDescent="0.3">
      <c r="A61" s="1"/>
      <c r="B61" s="111" t="s">
        <v>36</v>
      </c>
      <c r="C61" s="45" t="s">
        <v>120</v>
      </c>
      <c r="D61" s="46" t="s">
        <v>37</v>
      </c>
      <c r="E61" s="24">
        <v>310</v>
      </c>
      <c r="F61" s="28">
        <v>155</v>
      </c>
      <c r="G61" s="47">
        <v>195</v>
      </c>
      <c r="H61" s="85" t="s">
        <v>5</v>
      </c>
      <c r="I61" s="26">
        <v>40</v>
      </c>
      <c r="J61" s="32"/>
      <c r="K61" s="30"/>
      <c r="L61" s="42" t="str">
        <f>[1]Φύλλο1!L61</f>
        <v>-</v>
      </c>
      <c r="M61" s="39">
        <v>56</v>
      </c>
      <c r="N61" s="40">
        <v>45</v>
      </c>
      <c r="O61" s="42"/>
      <c r="P61" s="42"/>
      <c r="Q61" s="51"/>
      <c r="R61" s="51"/>
      <c r="S61" s="51"/>
      <c r="T61" s="51"/>
      <c r="U61" s="51"/>
      <c r="V61" s="51"/>
      <c r="W61" s="51"/>
      <c r="X61" s="67">
        <v>645</v>
      </c>
      <c r="Y61" s="51"/>
      <c r="Z61" s="51"/>
      <c r="AA61" s="51"/>
      <c r="AB61" s="98">
        <f t="shared" si="1"/>
        <v>1446</v>
      </c>
    </row>
    <row r="62" spans="1:33" ht="53.25" customHeight="1" x14ac:dyDescent="0.3">
      <c r="A62" s="1"/>
      <c r="B62" s="112"/>
      <c r="C62" s="5" t="s">
        <v>121</v>
      </c>
      <c r="D62" s="4" t="s">
        <v>38</v>
      </c>
      <c r="E62" s="24">
        <v>40</v>
      </c>
      <c r="F62" s="28">
        <v>45</v>
      </c>
      <c r="G62" s="47">
        <v>45</v>
      </c>
      <c r="H62" s="85" t="s">
        <v>5</v>
      </c>
      <c r="I62" s="26">
        <v>20</v>
      </c>
      <c r="J62" s="32"/>
      <c r="K62" s="30"/>
      <c r="L62" s="42" t="str">
        <f>[1]Φύλλο1!L62</f>
        <v>-</v>
      </c>
      <c r="M62" s="39">
        <v>21</v>
      </c>
      <c r="N62" s="40">
        <v>32</v>
      </c>
      <c r="O62" s="42"/>
      <c r="P62" s="42"/>
      <c r="Q62" s="51"/>
      <c r="R62" s="51"/>
      <c r="S62" s="51"/>
      <c r="T62" s="51"/>
      <c r="U62" s="51"/>
      <c r="V62" s="51"/>
      <c r="W62" s="51"/>
      <c r="X62" s="67">
        <v>145</v>
      </c>
      <c r="Y62" s="51"/>
      <c r="Z62" s="51"/>
      <c r="AA62" s="51"/>
      <c r="AB62" s="98">
        <f t="shared" si="1"/>
        <v>348</v>
      </c>
    </row>
    <row r="63" spans="1:33" ht="53.25" customHeight="1" x14ac:dyDescent="0.3">
      <c r="A63" s="1"/>
      <c r="B63" s="112"/>
      <c r="C63" s="5" t="s">
        <v>122</v>
      </c>
      <c r="D63" s="4" t="s">
        <v>39</v>
      </c>
      <c r="E63" s="24">
        <v>80</v>
      </c>
      <c r="F63" s="28">
        <v>60</v>
      </c>
      <c r="G63" s="47">
        <v>64</v>
      </c>
      <c r="H63" s="85" t="s">
        <v>5</v>
      </c>
      <c r="I63" s="26">
        <v>20</v>
      </c>
      <c r="J63" s="32"/>
      <c r="K63" s="30"/>
      <c r="L63" s="42" t="str">
        <f>[1]Φύλλο1!L63</f>
        <v>-</v>
      </c>
      <c r="M63" s="39">
        <v>13</v>
      </c>
      <c r="N63" s="40">
        <v>21</v>
      </c>
      <c r="O63" s="42"/>
      <c r="P63" s="42"/>
      <c r="Q63" s="51"/>
      <c r="R63" s="51"/>
      <c r="S63" s="51"/>
      <c r="T63" s="51"/>
      <c r="U63" s="51"/>
      <c r="V63" s="51"/>
      <c r="W63" s="51"/>
      <c r="X63" s="67">
        <v>220</v>
      </c>
      <c r="Y63" s="51"/>
      <c r="Z63" s="51"/>
      <c r="AA63" s="51"/>
      <c r="AB63" s="98">
        <f t="shared" si="1"/>
        <v>478</v>
      </c>
    </row>
    <row r="64" spans="1:33" ht="53.25" customHeight="1" x14ac:dyDescent="0.3">
      <c r="A64" s="1"/>
      <c r="B64" s="112"/>
      <c r="C64" s="5" t="s">
        <v>123</v>
      </c>
      <c r="D64" s="4" t="s">
        <v>40</v>
      </c>
      <c r="E64" s="24">
        <v>65</v>
      </c>
      <c r="F64" s="28">
        <v>85</v>
      </c>
      <c r="G64" s="47">
        <v>125</v>
      </c>
      <c r="H64" s="85" t="s">
        <v>5</v>
      </c>
      <c r="I64" s="26">
        <v>20</v>
      </c>
      <c r="J64" s="32"/>
      <c r="K64" s="30"/>
      <c r="L64" s="42" t="str">
        <f>[1]Φύλλο1!L64</f>
        <v>-</v>
      </c>
      <c r="M64" s="39">
        <v>46</v>
      </c>
      <c r="N64" s="40">
        <v>42</v>
      </c>
      <c r="O64" s="42"/>
      <c r="P64" s="42"/>
      <c r="Q64" s="51"/>
      <c r="R64" s="51"/>
      <c r="S64" s="51"/>
      <c r="T64" s="51"/>
      <c r="U64" s="51"/>
      <c r="V64" s="51"/>
      <c r="W64" s="51"/>
      <c r="X64" s="67">
        <v>350</v>
      </c>
      <c r="Y64" s="51"/>
      <c r="Z64" s="51"/>
      <c r="AA64" s="51"/>
      <c r="AB64" s="98">
        <f t="shared" si="1"/>
        <v>733</v>
      </c>
    </row>
    <row r="65" spans="1:28" ht="53.25" customHeight="1" thickBot="1" x14ac:dyDescent="0.35">
      <c r="A65" s="1"/>
      <c r="B65" s="112"/>
      <c r="C65" s="5" t="s">
        <v>124</v>
      </c>
      <c r="D65" s="4" t="s">
        <v>37</v>
      </c>
      <c r="E65" s="24" t="s">
        <v>5</v>
      </c>
      <c r="F65" s="28" t="s">
        <v>234</v>
      </c>
      <c r="G65" s="47">
        <v>0</v>
      </c>
      <c r="H65" s="86">
        <v>5</v>
      </c>
      <c r="I65" s="26">
        <v>30</v>
      </c>
      <c r="J65" s="33">
        <v>42</v>
      </c>
      <c r="K65" s="30">
        <v>6</v>
      </c>
      <c r="L65" s="42">
        <f>[1]Φύλλο1!L65</f>
        <v>20</v>
      </c>
      <c r="M65" s="39">
        <v>4</v>
      </c>
      <c r="N65" s="40">
        <v>50</v>
      </c>
      <c r="O65" s="42"/>
      <c r="P65" s="42"/>
      <c r="Q65" s="51"/>
      <c r="R65" s="51"/>
      <c r="S65" s="51"/>
      <c r="T65" s="51"/>
      <c r="U65" s="51"/>
      <c r="V65" s="51"/>
      <c r="W65" s="51"/>
      <c r="X65" s="67">
        <v>210</v>
      </c>
      <c r="Y65" s="51"/>
      <c r="Z65" s="51"/>
      <c r="AA65" s="51"/>
      <c r="AB65" s="98">
        <f t="shared" si="1"/>
        <v>367</v>
      </c>
    </row>
    <row r="66" spans="1:28" ht="53.25" customHeight="1" thickBot="1" x14ac:dyDescent="0.35">
      <c r="A66" s="1"/>
      <c r="B66" s="112"/>
      <c r="C66" s="5" t="s">
        <v>125</v>
      </c>
      <c r="D66" s="4" t="s">
        <v>38</v>
      </c>
      <c r="E66" s="24" t="s">
        <v>5</v>
      </c>
      <c r="F66" s="28" t="s">
        <v>234</v>
      </c>
      <c r="G66" s="47">
        <v>0</v>
      </c>
      <c r="H66" s="86">
        <v>4</v>
      </c>
      <c r="I66" s="26">
        <v>20</v>
      </c>
      <c r="J66" s="33">
        <v>20</v>
      </c>
      <c r="K66" s="30">
        <v>4</v>
      </c>
      <c r="L66" s="42">
        <f>[1]Φύλλο1!L66</f>
        <v>12</v>
      </c>
      <c r="M66" s="39">
        <v>4</v>
      </c>
      <c r="N66" s="40">
        <v>15</v>
      </c>
      <c r="O66" s="42"/>
      <c r="P66" s="42"/>
      <c r="Q66" s="51"/>
      <c r="R66" s="51"/>
      <c r="S66" s="51"/>
      <c r="T66" s="51"/>
      <c r="U66" s="51"/>
      <c r="V66" s="51"/>
      <c r="W66" s="51"/>
      <c r="X66" s="67">
        <v>70</v>
      </c>
      <c r="Y66" s="51"/>
      <c r="Z66" s="51"/>
      <c r="AA66" s="51"/>
      <c r="AB66" s="98">
        <f t="shared" si="1"/>
        <v>149</v>
      </c>
    </row>
    <row r="67" spans="1:28" ht="53.25" customHeight="1" thickBot="1" x14ac:dyDescent="0.35">
      <c r="A67" s="1"/>
      <c r="B67" s="112"/>
      <c r="C67" s="5" t="s">
        <v>126</v>
      </c>
      <c r="D67" s="4" t="s">
        <v>39</v>
      </c>
      <c r="E67" s="24" t="s">
        <v>5</v>
      </c>
      <c r="F67" s="28" t="s">
        <v>234</v>
      </c>
      <c r="G67" s="47">
        <v>0</v>
      </c>
      <c r="H67" s="86">
        <v>4</v>
      </c>
      <c r="I67" s="26">
        <v>20</v>
      </c>
      <c r="J67" s="33">
        <v>20</v>
      </c>
      <c r="K67" s="30">
        <v>4</v>
      </c>
      <c r="L67" s="42">
        <f>[1]Φύλλο1!L67</f>
        <v>12</v>
      </c>
      <c r="M67" s="39">
        <v>8</v>
      </c>
      <c r="N67" s="40">
        <v>29</v>
      </c>
      <c r="O67" s="42"/>
      <c r="P67" s="42"/>
      <c r="Q67" s="51"/>
      <c r="R67" s="51"/>
      <c r="S67" s="51"/>
      <c r="T67" s="51"/>
      <c r="U67" s="51"/>
      <c r="V67" s="51"/>
      <c r="W67" s="51"/>
      <c r="X67" s="67">
        <v>100</v>
      </c>
      <c r="Y67" s="51"/>
      <c r="Z67" s="51"/>
      <c r="AA67" s="51"/>
      <c r="AB67" s="98">
        <f t="shared" si="1"/>
        <v>197</v>
      </c>
    </row>
    <row r="68" spans="1:28" ht="53.25" customHeight="1" thickBot="1" x14ac:dyDescent="0.35">
      <c r="A68" s="1"/>
      <c r="B68" s="113"/>
      <c r="C68" s="45" t="s">
        <v>127</v>
      </c>
      <c r="D68" s="46" t="s">
        <v>40</v>
      </c>
      <c r="E68" s="24" t="s">
        <v>5</v>
      </c>
      <c r="F68" s="28" t="s">
        <v>234</v>
      </c>
      <c r="G68" s="47">
        <v>0</v>
      </c>
      <c r="H68" s="86">
        <v>4</v>
      </c>
      <c r="I68" s="26">
        <v>20</v>
      </c>
      <c r="J68" s="33">
        <v>20</v>
      </c>
      <c r="K68" s="30">
        <v>4</v>
      </c>
      <c r="L68" s="42">
        <f>[1]Φύλλο1!L68</f>
        <v>20</v>
      </c>
      <c r="M68" s="39">
        <v>6</v>
      </c>
      <c r="N68" s="40">
        <v>40</v>
      </c>
      <c r="O68" s="42"/>
      <c r="P68" s="42"/>
      <c r="Q68" s="51"/>
      <c r="R68" s="51"/>
      <c r="S68" s="51"/>
      <c r="T68" s="51"/>
      <c r="U68" s="51"/>
      <c r="V68" s="51"/>
      <c r="W68" s="51"/>
      <c r="X68" s="67">
        <v>130</v>
      </c>
      <c r="Y68" s="51"/>
      <c r="Z68" s="51"/>
      <c r="AA68" s="51"/>
      <c r="AB68" s="98">
        <f t="shared" si="1"/>
        <v>244</v>
      </c>
    </row>
    <row r="69" spans="1:28" ht="53.25" customHeight="1" x14ac:dyDescent="0.3">
      <c r="A69" s="1"/>
      <c r="B69" s="112" t="s">
        <v>128</v>
      </c>
      <c r="C69" s="5" t="s">
        <v>129</v>
      </c>
      <c r="D69" s="4" t="s">
        <v>41</v>
      </c>
      <c r="E69" s="24">
        <v>40</v>
      </c>
      <c r="F69" s="28">
        <v>145</v>
      </c>
      <c r="G69" s="47">
        <v>166</v>
      </c>
      <c r="H69" s="85" t="s">
        <v>5</v>
      </c>
      <c r="I69" s="26">
        <v>50</v>
      </c>
      <c r="J69" s="32"/>
      <c r="K69" s="30"/>
      <c r="L69" s="42" t="str">
        <f>[1]Φύλλο1!L69</f>
        <v>-</v>
      </c>
      <c r="M69" s="39">
        <v>26</v>
      </c>
      <c r="N69" s="40">
        <v>40</v>
      </c>
      <c r="O69" s="42"/>
      <c r="P69" s="42"/>
      <c r="Q69" s="51"/>
      <c r="R69" s="51"/>
      <c r="S69" s="51"/>
      <c r="T69" s="51"/>
      <c r="U69" s="51"/>
      <c r="V69" s="51"/>
      <c r="W69" s="51">
        <v>830</v>
      </c>
      <c r="X69" s="67"/>
      <c r="Y69" s="51"/>
      <c r="Z69" s="51"/>
      <c r="AA69" s="51"/>
      <c r="AB69" s="98">
        <f t="shared" ref="AB69:AB100" si="2">SUM(E69:AA69)</f>
        <v>1297</v>
      </c>
    </row>
    <row r="70" spans="1:28" ht="53.25" customHeight="1" x14ac:dyDescent="0.3">
      <c r="A70" s="1"/>
      <c r="B70" s="112"/>
      <c r="C70" s="5" t="s">
        <v>130</v>
      </c>
      <c r="D70" s="4" t="s">
        <v>41</v>
      </c>
      <c r="E70" s="24">
        <v>135</v>
      </c>
      <c r="F70" s="28">
        <v>185</v>
      </c>
      <c r="G70" s="47">
        <v>250</v>
      </c>
      <c r="H70" s="85" t="s">
        <v>5</v>
      </c>
      <c r="I70" s="26">
        <v>50</v>
      </c>
      <c r="J70" s="32"/>
      <c r="K70" s="30"/>
      <c r="L70" s="42" t="str">
        <f>[1]Φύλλο1!L70</f>
        <v>-</v>
      </c>
      <c r="M70" s="39">
        <v>80</v>
      </c>
      <c r="N70" s="40">
        <v>30</v>
      </c>
      <c r="O70" s="42"/>
      <c r="P70" s="42"/>
      <c r="Q70" s="51"/>
      <c r="R70" s="51"/>
      <c r="S70" s="51"/>
      <c r="T70" s="51"/>
      <c r="U70" s="51"/>
      <c r="V70" s="51"/>
      <c r="W70" s="51">
        <v>717</v>
      </c>
      <c r="X70" s="67"/>
      <c r="Y70" s="51"/>
      <c r="Z70" s="51"/>
      <c r="AA70" s="51"/>
      <c r="AB70" s="98">
        <f t="shared" si="2"/>
        <v>1447</v>
      </c>
    </row>
    <row r="71" spans="1:28" ht="53.25" customHeight="1" x14ac:dyDescent="0.3">
      <c r="A71" s="1"/>
      <c r="B71" s="112"/>
      <c r="C71" s="5" t="s">
        <v>131</v>
      </c>
      <c r="D71" s="4" t="s">
        <v>42</v>
      </c>
      <c r="E71" s="24">
        <v>15</v>
      </c>
      <c r="F71" s="28">
        <v>75</v>
      </c>
      <c r="G71" s="47">
        <v>88</v>
      </c>
      <c r="H71" s="85" t="s">
        <v>5</v>
      </c>
      <c r="I71" s="26">
        <v>20</v>
      </c>
      <c r="J71" s="32"/>
      <c r="K71" s="30"/>
      <c r="L71" s="42" t="str">
        <f>[1]Φύλλο1!L71</f>
        <v>-</v>
      </c>
      <c r="M71" s="39">
        <v>31</v>
      </c>
      <c r="N71" s="40">
        <v>15</v>
      </c>
      <c r="O71" s="42"/>
      <c r="P71" s="42"/>
      <c r="Q71" s="51"/>
      <c r="R71" s="51"/>
      <c r="S71" s="51"/>
      <c r="T71" s="51"/>
      <c r="U71" s="51"/>
      <c r="V71" s="51"/>
      <c r="W71" s="51">
        <v>284</v>
      </c>
      <c r="X71" s="67"/>
      <c r="Y71" s="51"/>
      <c r="Z71" s="51"/>
      <c r="AA71" s="51"/>
      <c r="AB71" s="98">
        <f t="shared" si="2"/>
        <v>528</v>
      </c>
    </row>
    <row r="72" spans="1:28" ht="53.25" customHeight="1" x14ac:dyDescent="0.3">
      <c r="A72" s="1"/>
      <c r="B72" s="112"/>
      <c r="C72" s="5" t="s">
        <v>132</v>
      </c>
      <c r="D72" s="4" t="s">
        <v>43</v>
      </c>
      <c r="E72" s="24">
        <v>25</v>
      </c>
      <c r="F72" s="28">
        <v>50</v>
      </c>
      <c r="G72" s="47">
        <v>54</v>
      </c>
      <c r="H72" s="85" t="s">
        <v>5</v>
      </c>
      <c r="I72" s="26">
        <v>20</v>
      </c>
      <c r="J72" s="32"/>
      <c r="K72" s="30"/>
      <c r="L72" s="42" t="str">
        <f>[1]Φύλλο1!L72</f>
        <v>-</v>
      </c>
      <c r="M72" s="39">
        <v>16</v>
      </c>
      <c r="N72" s="40">
        <v>15</v>
      </c>
      <c r="O72" s="42"/>
      <c r="P72" s="42"/>
      <c r="Q72" s="51"/>
      <c r="R72" s="51"/>
      <c r="S72" s="51"/>
      <c r="T72" s="51"/>
      <c r="U72" s="51"/>
      <c r="V72" s="51"/>
      <c r="W72" s="51">
        <v>132</v>
      </c>
      <c r="X72" s="67"/>
      <c r="Y72" s="51"/>
      <c r="Z72" s="51"/>
      <c r="AA72" s="51"/>
      <c r="AB72" s="98">
        <f t="shared" si="2"/>
        <v>312</v>
      </c>
    </row>
    <row r="73" spans="1:28" ht="53.25" customHeight="1" x14ac:dyDescent="0.3">
      <c r="A73" s="1"/>
      <c r="B73" s="112"/>
      <c r="C73" s="5" t="s">
        <v>133</v>
      </c>
      <c r="D73" s="4" t="s">
        <v>44</v>
      </c>
      <c r="E73" s="24">
        <v>40</v>
      </c>
      <c r="F73" s="28">
        <v>115</v>
      </c>
      <c r="G73" s="47">
        <v>121</v>
      </c>
      <c r="H73" s="85" t="s">
        <v>5</v>
      </c>
      <c r="I73" s="26">
        <v>20</v>
      </c>
      <c r="J73" s="32"/>
      <c r="K73" s="30"/>
      <c r="L73" s="42" t="str">
        <f>[1]Φύλλο1!L73</f>
        <v>-</v>
      </c>
      <c r="M73" s="39">
        <v>13</v>
      </c>
      <c r="N73" s="40">
        <v>12</v>
      </c>
      <c r="O73" s="42"/>
      <c r="P73" s="42"/>
      <c r="Q73" s="51"/>
      <c r="R73" s="51"/>
      <c r="S73" s="51"/>
      <c r="T73" s="51"/>
      <c r="U73" s="51"/>
      <c r="V73" s="51"/>
      <c r="W73" s="51">
        <v>311</v>
      </c>
      <c r="X73" s="67"/>
      <c r="Y73" s="51"/>
      <c r="Z73" s="51"/>
      <c r="AA73" s="51"/>
      <c r="AB73" s="98">
        <f t="shared" si="2"/>
        <v>632</v>
      </c>
    </row>
    <row r="74" spans="1:28" ht="53.25" customHeight="1" x14ac:dyDescent="0.3">
      <c r="A74" s="1"/>
      <c r="B74" s="112"/>
      <c r="C74" s="5" t="s">
        <v>134</v>
      </c>
      <c r="D74" s="4" t="s">
        <v>45</v>
      </c>
      <c r="E74" s="24">
        <v>30</v>
      </c>
      <c r="F74" s="28">
        <v>70</v>
      </c>
      <c r="G74" s="47">
        <v>77</v>
      </c>
      <c r="H74" s="85" t="s">
        <v>5</v>
      </c>
      <c r="I74" s="26">
        <v>20</v>
      </c>
      <c r="J74" s="32"/>
      <c r="K74" s="30"/>
      <c r="L74" s="42" t="str">
        <f>[1]Φύλλο1!L74</f>
        <v>-</v>
      </c>
      <c r="M74" s="39">
        <v>13</v>
      </c>
      <c r="N74" s="40">
        <v>6</v>
      </c>
      <c r="O74" s="42"/>
      <c r="P74" s="42"/>
      <c r="Q74" s="51"/>
      <c r="R74" s="51"/>
      <c r="S74" s="51"/>
      <c r="T74" s="51"/>
      <c r="U74" s="51"/>
      <c r="V74" s="51"/>
      <c r="W74" s="51">
        <v>154</v>
      </c>
      <c r="X74" s="67"/>
      <c r="Y74" s="51"/>
      <c r="Z74" s="51"/>
      <c r="AA74" s="51"/>
      <c r="AB74" s="98">
        <f t="shared" si="2"/>
        <v>370</v>
      </c>
    </row>
    <row r="75" spans="1:28" ht="53.25" customHeight="1" x14ac:dyDescent="0.3">
      <c r="A75" s="1"/>
      <c r="B75" s="112"/>
      <c r="C75" s="5" t="s">
        <v>135</v>
      </c>
      <c r="D75" s="4" t="s">
        <v>46</v>
      </c>
      <c r="E75" s="24">
        <v>50</v>
      </c>
      <c r="F75" s="28">
        <v>85</v>
      </c>
      <c r="G75" s="47">
        <v>105</v>
      </c>
      <c r="H75" s="85" t="s">
        <v>5</v>
      </c>
      <c r="I75" s="26">
        <v>20</v>
      </c>
      <c r="J75" s="32"/>
      <c r="K75" s="30"/>
      <c r="L75" s="42" t="str">
        <f>[1]Φύλλο1!L75</f>
        <v>-</v>
      </c>
      <c r="M75" s="39">
        <v>15</v>
      </c>
      <c r="N75" s="40">
        <v>10</v>
      </c>
      <c r="O75" s="42"/>
      <c r="P75" s="42"/>
      <c r="Q75" s="51"/>
      <c r="R75" s="51"/>
      <c r="S75" s="51"/>
      <c r="T75" s="51"/>
      <c r="U75" s="51"/>
      <c r="V75" s="51"/>
      <c r="W75" s="51">
        <v>264</v>
      </c>
      <c r="X75" s="67"/>
      <c r="Y75" s="51"/>
      <c r="Z75" s="51"/>
      <c r="AA75" s="51"/>
      <c r="AB75" s="98">
        <f t="shared" si="2"/>
        <v>549</v>
      </c>
    </row>
    <row r="76" spans="1:28" ht="53.25" customHeight="1" x14ac:dyDescent="0.3">
      <c r="A76" s="1"/>
      <c r="B76" s="112"/>
      <c r="C76" s="5" t="s">
        <v>136</v>
      </c>
      <c r="D76" s="4" t="s">
        <v>47</v>
      </c>
      <c r="E76" s="24">
        <v>85</v>
      </c>
      <c r="F76" s="28">
        <v>70</v>
      </c>
      <c r="G76" s="47">
        <v>85</v>
      </c>
      <c r="H76" s="85" t="s">
        <v>5</v>
      </c>
      <c r="I76" s="26">
        <v>20</v>
      </c>
      <c r="J76" s="32"/>
      <c r="K76" s="30"/>
      <c r="L76" s="42" t="str">
        <f>[1]Φύλλο1!L76</f>
        <v>-</v>
      </c>
      <c r="M76" s="39">
        <v>27</v>
      </c>
      <c r="N76" s="40">
        <v>17</v>
      </c>
      <c r="O76" s="42"/>
      <c r="P76" s="42"/>
      <c r="Q76" s="51"/>
      <c r="R76" s="51"/>
      <c r="S76" s="51"/>
      <c r="T76" s="51"/>
      <c r="U76" s="51"/>
      <c r="V76" s="51"/>
      <c r="W76" s="51">
        <v>164</v>
      </c>
      <c r="X76" s="67"/>
      <c r="Y76" s="51"/>
      <c r="Z76" s="51"/>
      <c r="AA76" s="51"/>
      <c r="AB76" s="98">
        <f t="shared" si="2"/>
        <v>468</v>
      </c>
    </row>
    <row r="77" spans="1:28" ht="53.25" customHeight="1" thickBot="1" x14ac:dyDescent="0.35">
      <c r="A77" s="1"/>
      <c r="B77" s="112"/>
      <c r="C77" s="5" t="s">
        <v>137</v>
      </c>
      <c r="D77" s="4" t="s">
        <v>41</v>
      </c>
      <c r="E77" s="24" t="s">
        <v>5</v>
      </c>
      <c r="F77" s="28" t="s">
        <v>234</v>
      </c>
      <c r="G77" s="47">
        <v>0</v>
      </c>
      <c r="H77" s="86">
        <v>5</v>
      </c>
      <c r="I77" s="26">
        <v>50</v>
      </c>
      <c r="J77" s="33">
        <v>42</v>
      </c>
      <c r="K77" s="30">
        <v>12</v>
      </c>
      <c r="L77" s="42">
        <f>[1]Φύλλο1!L77</f>
        <v>23</v>
      </c>
      <c r="M77" s="39">
        <v>18</v>
      </c>
      <c r="N77" s="40">
        <v>42</v>
      </c>
      <c r="O77" s="42"/>
      <c r="P77" s="42"/>
      <c r="Q77" s="51"/>
      <c r="R77" s="51"/>
      <c r="S77" s="51"/>
      <c r="T77" s="51"/>
      <c r="U77" s="51"/>
      <c r="V77" s="51"/>
      <c r="W77" s="51">
        <v>262</v>
      </c>
      <c r="X77" s="67"/>
      <c r="Y77" s="51"/>
      <c r="Z77" s="51"/>
      <c r="AA77" s="51"/>
      <c r="AB77" s="98">
        <f t="shared" si="2"/>
        <v>454</v>
      </c>
    </row>
    <row r="78" spans="1:28" ht="53.25" customHeight="1" thickBot="1" x14ac:dyDescent="0.35">
      <c r="A78" s="1"/>
      <c r="B78" s="112"/>
      <c r="C78" s="5" t="s">
        <v>138</v>
      </c>
      <c r="D78" s="4" t="s">
        <v>41</v>
      </c>
      <c r="E78" s="24" t="s">
        <v>5</v>
      </c>
      <c r="F78" s="28" t="s">
        <v>234</v>
      </c>
      <c r="G78" s="47">
        <v>0</v>
      </c>
      <c r="H78" s="86">
        <v>3</v>
      </c>
      <c r="I78" s="26">
        <v>50</v>
      </c>
      <c r="J78" s="33">
        <v>40</v>
      </c>
      <c r="K78" s="30">
        <v>10</v>
      </c>
      <c r="L78" s="42">
        <f>[1]Φύλλο1!L78</f>
        <v>36</v>
      </c>
      <c r="M78" s="39">
        <v>22</v>
      </c>
      <c r="N78" s="40">
        <v>55</v>
      </c>
      <c r="O78" s="42"/>
      <c r="P78" s="42"/>
      <c r="Q78" s="51"/>
      <c r="R78" s="51"/>
      <c r="S78" s="51"/>
      <c r="T78" s="51"/>
      <c r="U78" s="51"/>
      <c r="V78" s="51"/>
      <c r="W78" s="51">
        <v>316</v>
      </c>
      <c r="X78" s="67"/>
      <c r="Y78" s="51"/>
      <c r="Z78" s="51"/>
      <c r="AA78" s="51"/>
      <c r="AB78" s="98">
        <f t="shared" si="2"/>
        <v>532</v>
      </c>
    </row>
    <row r="79" spans="1:28" ht="53.25" customHeight="1" thickBot="1" x14ac:dyDescent="0.35">
      <c r="A79" s="1"/>
      <c r="B79" s="112"/>
      <c r="C79" s="5" t="s">
        <v>139</v>
      </c>
      <c r="D79" s="4" t="s">
        <v>42</v>
      </c>
      <c r="E79" s="24" t="s">
        <v>5</v>
      </c>
      <c r="F79" s="28" t="s">
        <v>234</v>
      </c>
      <c r="G79" s="47">
        <v>0</v>
      </c>
      <c r="H79" s="86">
        <v>4</v>
      </c>
      <c r="I79" s="26">
        <v>20</v>
      </c>
      <c r="J79" s="33">
        <v>20</v>
      </c>
      <c r="K79" s="30">
        <v>4</v>
      </c>
      <c r="L79" s="42">
        <f>[1]Φύλλο1!L79</f>
        <v>13</v>
      </c>
      <c r="M79" s="39">
        <v>8</v>
      </c>
      <c r="N79" s="40">
        <v>19</v>
      </c>
      <c r="O79" s="42"/>
      <c r="P79" s="42"/>
      <c r="Q79" s="51"/>
      <c r="R79" s="51"/>
      <c r="S79" s="51"/>
      <c r="T79" s="51"/>
      <c r="U79" s="51"/>
      <c r="V79" s="51"/>
      <c r="W79" s="51">
        <v>142</v>
      </c>
      <c r="X79" s="67"/>
      <c r="Y79" s="51"/>
      <c r="Z79" s="51"/>
      <c r="AA79" s="51"/>
      <c r="AB79" s="98">
        <f t="shared" si="2"/>
        <v>230</v>
      </c>
    </row>
    <row r="80" spans="1:28" ht="53.25" customHeight="1" thickBot="1" x14ac:dyDescent="0.35">
      <c r="A80" s="1"/>
      <c r="B80" s="112"/>
      <c r="C80" s="5" t="s">
        <v>140</v>
      </c>
      <c r="D80" s="4" t="s">
        <v>43</v>
      </c>
      <c r="E80" s="24" t="s">
        <v>5</v>
      </c>
      <c r="F80" s="28" t="s">
        <v>234</v>
      </c>
      <c r="G80" s="47">
        <v>0</v>
      </c>
      <c r="H80" s="86">
        <v>3</v>
      </c>
      <c r="I80" s="26">
        <v>20</v>
      </c>
      <c r="J80" s="33">
        <v>20</v>
      </c>
      <c r="K80" s="30">
        <v>4</v>
      </c>
      <c r="L80" s="42">
        <f>[1]Φύλλο1!L80</f>
        <v>12</v>
      </c>
      <c r="M80" s="39">
        <v>4</v>
      </c>
      <c r="N80" s="40">
        <v>13</v>
      </c>
      <c r="O80" s="42"/>
      <c r="P80" s="42"/>
      <c r="Q80" s="51"/>
      <c r="R80" s="51"/>
      <c r="S80" s="51"/>
      <c r="T80" s="51"/>
      <c r="U80" s="51"/>
      <c r="V80" s="51"/>
      <c r="W80" s="51">
        <v>37</v>
      </c>
      <c r="X80" s="67"/>
      <c r="Y80" s="51"/>
      <c r="Z80" s="51"/>
      <c r="AA80" s="51"/>
      <c r="AB80" s="98">
        <f t="shared" si="2"/>
        <v>113</v>
      </c>
    </row>
    <row r="81" spans="1:33" ht="53.25" customHeight="1" thickBot="1" x14ac:dyDescent="0.35">
      <c r="A81" s="1"/>
      <c r="B81" s="112"/>
      <c r="C81" s="5" t="s">
        <v>141</v>
      </c>
      <c r="D81" s="4" t="s">
        <v>44</v>
      </c>
      <c r="E81" s="24" t="s">
        <v>5</v>
      </c>
      <c r="F81" s="28" t="s">
        <v>234</v>
      </c>
      <c r="G81" s="47">
        <v>0</v>
      </c>
      <c r="H81" s="86">
        <v>4</v>
      </c>
      <c r="I81" s="26">
        <v>20</v>
      </c>
      <c r="J81" s="33">
        <v>20</v>
      </c>
      <c r="K81" s="30">
        <v>4</v>
      </c>
      <c r="L81" s="42">
        <f>[1]Φύλλο1!L81</f>
        <v>11</v>
      </c>
      <c r="M81" s="39">
        <v>7</v>
      </c>
      <c r="N81" s="40">
        <v>32</v>
      </c>
      <c r="O81" s="42"/>
      <c r="P81" s="42"/>
      <c r="Q81" s="51"/>
      <c r="R81" s="51"/>
      <c r="S81" s="51"/>
      <c r="T81" s="51"/>
      <c r="U81" s="51"/>
      <c r="V81" s="51"/>
      <c r="W81" s="51">
        <v>108</v>
      </c>
      <c r="X81" s="67"/>
      <c r="Y81" s="51"/>
      <c r="Z81" s="51"/>
      <c r="AA81" s="51"/>
      <c r="AB81" s="98">
        <f t="shared" si="2"/>
        <v>206</v>
      </c>
    </row>
    <row r="82" spans="1:33" ht="53.25" customHeight="1" thickBot="1" x14ac:dyDescent="0.35">
      <c r="A82" s="1"/>
      <c r="B82" s="112"/>
      <c r="C82" s="5" t="s">
        <v>142</v>
      </c>
      <c r="D82" s="4" t="s">
        <v>45</v>
      </c>
      <c r="E82" s="24" t="s">
        <v>5</v>
      </c>
      <c r="F82" s="28" t="s">
        <v>234</v>
      </c>
      <c r="G82" s="47">
        <v>0</v>
      </c>
      <c r="H82" s="86">
        <v>4</v>
      </c>
      <c r="I82" s="26">
        <v>20</v>
      </c>
      <c r="J82" s="33">
        <v>20</v>
      </c>
      <c r="K82" s="30">
        <v>4</v>
      </c>
      <c r="L82" s="42">
        <f>[1]Φύλλο1!L82</f>
        <v>11</v>
      </c>
      <c r="M82" s="39">
        <v>8</v>
      </c>
      <c r="N82" s="40">
        <v>27</v>
      </c>
      <c r="O82" s="42"/>
      <c r="P82" s="42"/>
      <c r="Q82" s="51"/>
      <c r="R82" s="51"/>
      <c r="S82" s="51"/>
      <c r="T82" s="51"/>
      <c r="U82" s="51"/>
      <c r="V82" s="51"/>
      <c r="W82" s="51">
        <v>93</v>
      </c>
      <c r="X82" s="67"/>
      <c r="Y82" s="51"/>
      <c r="Z82" s="51"/>
      <c r="AA82" s="51"/>
      <c r="AB82" s="98">
        <f t="shared" si="2"/>
        <v>187</v>
      </c>
    </row>
    <row r="83" spans="1:33" ht="53.25" customHeight="1" thickBot="1" x14ac:dyDescent="0.35">
      <c r="A83" s="1"/>
      <c r="B83" s="112"/>
      <c r="C83" s="5" t="s">
        <v>143</v>
      </c>
      <c r="D83" s="4" t="s">
        <v>46</v>
      </c>
      <c r="E83" s="24" t="s">
        <v>5</v>
      </c>
      <c r="F83" s="28" t="s">
        <v>234</v>
      </c>
      <c r="G83" s="47">
        <v>0</v>
      </c>
      <c r="H83" s="86">
        <v>4</v>
      </c>
      <c r="I83" s="26">
        <v>30</v>
      </c>
      <c r="J83" s="33">
        <v>20</v>
      </c>
      <c r="K83" s="30">
        <v>4</v>
      </c>
      <c r="L83" s="42">
        <f>[1]Φύλλο1!L83</f>
        <v>17</v>
      </c>
      <c r="M83" s="39">
        <v>8</v>
      </c>
      <c r="N83" s="40">
        <v>21</v>
      </c>
      <c r="O83" s="42"/>
      <c r="P83" s="42"/>
      <c r="Q83" s="51"/>
      <c r="R83" s="51"/>
      <c r="S83" s="51"/>
      <c r="T83" s="51"/>
      <c r="U83" s="51"/>
      <c r="V83" s="51"/>
      <c r="W83" s="51">
        <v>81</v>
      </c>
      <c r="X83" s="67"/>
      <c r="Y83" s="51"/>
      <c r="Z83" s="51"/>
      <c r="AA83" s="51"/>
      <c r="AB83" s="98">
        <f t="shared" si="2"/>
        <v>185</v>
      </c>
    </row>
    <row r="84" spans="1:33" ht="53.25" customHeight="1" thickBot="1" x14ac:dyDescent="0.35">
      <c r="A84" s="1"/>
      <c r="B84" s="113"/>
      <c r="C84" s="5" t="s">
        <v>144</v>
      </c>
      <c r="D84" s="4" t="s">
        <v>47</v>
      </c>
      <c r="E84" s="24" t="s">
        <v>5</v>
      </c>
      <c r="F84" s="28" t="s">
        <v>234</v>
      </c>
      <c r="G84" s="47">
        <v>0</v>
      </c>
      <c r="H84" s="86">
        <v>3</v>
      </c>
      <c r="I84" s="26">
        <v>20</v>
      </c>
      <c r="J84" s="33">
        <v>20</v>
      </c>
      <c r="K84" s="30">
        <v>4</v>
      </c>
      <c r="L84" s="42">
        <f>[1]Φύλλο1!L84</f>
        <v>13</v>
      </c>
      <c r="M84" s="39">
        <v>8</v>
      </c>
      <c r="N84" s="40">
        <v>25</v>
      </c>
      <c r="O84" s="42"/>
      <c r="P84" s="42"/>
      <c r="Q84" s="51"/>
      <c r="R84" s="51"/>
      <c r="S84" s="51"/>
      <c r="T84" s="51"/>
      <c r="U84" s="51"/>
      <c r="V84" s="51"/>
      <c r="W84" s="51">
        <v>78</v>
      </c>
      <c r="X84" s="67"/>
      <c r="Y84" s="51"/>
      <c r="Z84" s="51"/>
      <c r="AA84" s="51"/>
      <c r="AB84" s="98">
        <f t="shared" si="2"/>
        <v>171</v>
      </c>
    </row>
    <row r="85" spans="1:33" ht="53.25" customHeight="1" x14ac:dyDescent="0.3">
      <c r="A85" s="1"/>
      <c r="B85" s="111" t="s">
        <v>145</v>
      </c>
      <c r="C85" s="5" t="s">
        <v>146</v>
      </c>
      <c r="D85" s="4" t="s">
        <v>48</v>
      </c>
      <c r="E85" s="24">
        <v>15</v>
      </c>
      <c r="F85" s="28">
        <v>20</v>
      </c>
      <c r="G85" s="47">
        <v>16</v>
      </c>
      <c r="H85" s="85" t="s">
        <v>5</v>
      </c>
      <c r="I85" s="26">
        <v>20</v>
      </c>
      <c r="J85" s="32"/>
      <c r="K85" s="30"/>
      <c r="L85" s="42" t="str">
        <f>[1]Φύλλο1!L85</f>
        <v>-</v>
      </c>
      <c r="M85" s="39">
        <v>4</v>
      </c>
      <c r="N85" s="40">
        <v>4</v>
      </c>
      <c r="O85" s="42"/>
      <c r="P85" s="42"/>
      <c r="Q85" s="51"/>
      <c r="R85" s="51"/>
      <c r="S85" s="51">
        <v>46</v>
      </c>
      <c r="T85" s="51"/>
      <c r="U85" s="51"/>
      <c r="V85" s="51"/>
      <c r="W85" s="51"/>
      <c r="X85" s="67"/>
      <c r="Y85" s="51"/>
      <c r="Z85" s="51"/>
      <c r="AA85" s="51"/>
      <c r="AB85" s="98">
        <f t="shared" si="2"/>
        <v>125</v>
      </c>
    </row>
    <row r="86" spans="1:33" ht="53.25" customHeight="1" x14ac:dyDescent="0.3">
      <c r="A86" s="1"/>
      <c r="B86" s="112"/>
      <c r="C86" s="5" t="s">
        <v>147</v>
      </c>
      <c r="D86" s="4" t="s">
        <v>49</v>
      </c>
      <c r="E86" s="24">
        <v>10</v>
      </c>
      <c r="F86" s="28">
        <v>35</v>
      </c>
      <c r="G86" s="47">
        <v>31</v>
      </c>
      <c r="H86" s="85" t="s">
        <v>5</v>
      </c>
      <c r="I86" s="26">
        <v>20</v>
      </c>
      <c r="J86" s="32"/>
      <c r="K86" s="30"/>
      <c r="L86" s="42" t="str">
        <f>[1]Φύλλο1!L86</f>
        <v>-</v>
      </c>
      <c r="M86" s="39">
        <v>7</v>
      </c>
      <c r="N86" s="40">
        <v>6</v>
      </c>
      <c r="O86" s="42"/>
      <c r="P86" s="42"/>
      <c r="Q86" s="51"/>
      <c r="R86" s="51"/>
      <c r="S86" s="51">
        <v>84</v>
      </c>
      <c r="T86" s="51"/>
      <c r="U86" s="51"/>
      <c r="V86" s="51"/>
      <c r="W86" s="51"/>
      <c r="X86" s="67"/>
      <c r="Y86" s="51"/>
      <c r="Z86" s="51"/>
      <c r="AA86" s="51"/>
      <c r="AB86" s="98">
        <f t="shared" si="2"/>
        <v>193</v>
      </c>
    </row>
    <row r="87" spans="1:33" ht="53.25" customHeight="1" x14ac:dyDescent="0.3">
      <c r="A87" s="1"/>
      <c r="B87" s="112"/>
      <c r="C87" s="5" t="s">
        <v>148</v>
      </c>
      <c r="D87" s="4" t="s">
        <v>50</v>
      </c>
      <c r="E87" s="24">
        <v>20</v>
      </c>
      <c r="F87" s="28">
        <v>80</v>
      </c>
      <c r="G87" s="47">
        <v>91</v>
      </c>
      <c r="H87" s="85" t="s">
        <v>5</v>
      </c>
      <c r="I87" s="26">
        <v>20</v>
      </c>
      <c r="J87" s="32"/>
      <c r="K87" s="30"/>
      <c r="L87" s="42" t="str">
        <f>[1]Φύλλο1!L87</f>
        <v>-</v>
      </c>
      <c r="M87" s="39">
        <v>7</v>
      </c>
      <c r="N87" s="40">
        <v>20</v>
      </c>
      <c r="O87" s="42"/>
      <c r="P87" s="42"/>
      <c r="Q87" s="51"/>
      <c r="R87" s="51"/>
      <c r="S87" s="51">
        <v>225</v>
      </c>
      <c r="T87" s="51"/>
      <c r="U87" s="51"/>
      <c r="V87" s="51"/>
      <c r="W87" s="51"/>
      <c r="X87" s="67"/>
      <c r="Y87" s="51"/>
      <c r="Z87" s="51"/>
      <c r="AA87" s="51"/>
      <c r="AB87" s="98">
        <f t="shared" si="2"/>
        <v>463</v>
      </c>
    </row>
    <row r="88" spans="1:33" ht="53.25" customHeight="1" x14ac:dyDescent="0.3">
      <c r="A88" s="1"/>
      <c r="B88" s="112"/>
      <c r="C88" s="5" t="s">
        <v>149</v>
      </c>
      <c r="D88" s="4" t="s">
        <v>51</v>
      </c>
      <c r="E88" s="24">
        <v>10</v>
      </c>
      <c r="F88" s="28">
        <v>40</v>
      </c>
      <c r="G88" s="47">
        <v>43</v>
      </c>
      <c r="H88" s="85" t="s">
        <v>5</v>
      </c>
      <c r="I88" s="26">
        <v>20</v>
      </c>
      <c r="J88" s="32"/>
      <c r="K88" s="30"/>
      <c r="L88" s="42" t="str">
        <f>[1]Φύλλο1!L88</f>
        <v>-</v>
      </c>
      <c r="M88" s="39">
        <v>5</v>
      </c>
      <c r="N88" s="40">
        <v>8</v>
      </c>
      <c r="O88" s="42"/>
      <c r="P88" s="42"/>
      <c r="Q88" s="51"/>
      <c r="R88" s="51"/>
      <c r="S88" s="51">
        <v>99</v>
      </c>
      <c r="T88" s="51"/>
      <c r="U88" s="51"/>
      <c r="V88" s="51"/>
      <c r="W88" s="51"/>
      <c r="X88" s="67"/>
      <c r="Y88" s="51"/>
      <c r="Z88" s="51"/>
      <c r="AA88" s="51"/>
      <c r="AB88" s="98">
        <f t="shared" si="2"/>
        <v>225</v>
      </c>
    </row>
    <row r="89" spans="1:33" ht="53.25" customHeight="1" thickBot="1" x14ac:dyDescent="0.35">
      <c r="A89" s="1"/>
      <c r="B89" s="112"/>
      <c r="C89" s="5" t="s">
        <v>150</v>
      </c>
      <c r="D89" s="4" t="s">
        <v>48</v>
      </c>
      <c r="E89" s="24" t="s">
        <v>5</v>
      </c>
      <c r="F89" s="28" t="s">
        <v>234</v>
      </c>
      <c r="G89" s="47">
        <v>0</v>
      </c>
      <c r="H89" s="86">
        <v>3</v>
      </c>
      <c r="I89" s="26">
        <v>20</v>
      </c>
      <c r="J89" s="33">
        <v>20</v>
      </c>
      <c r="K89" s="30"/>
      <c r="L89" s="42">
        <f>[1]Φύλλο1!L89</f>
        <v>10</v>
      </c>
      <c r="M89" s="39">
        <v>4</v>
      </c>
      <c r="N89" s="40">
        <v>13</v>
      </c>
      <c r="O89" s="42"/>
      <c r="P89" s="42"/>
      <c r="Q89" s="51"/>
      <c r="R89" s="51"/>
      <c r="S89" s="51">
        <v>11</v>
      </c>
      <c r="T89" s="51"/>
      <c r="U89" s="51"/>
      <c r="V89" s="51"/>
      <c r="W89" s="51"/>
      <c r="X89" s="67"/>
      <c r="Y89" s="51"/>
      <c r="Z89" s="51"/>
      <c r="AA89" s="51"/>
      <c r="AB89" s="98">
        <f t="shared" si="2"/>
        <v>81</v>
      </c>
    </row>
    <row r="90" spans="1:33" ht="53.25" customHeight="1" thickBot="1" x14ac:dyDescent="0.35">
      <c r="A90" s="1"/>
      <c r="B90" s="112"/>
      <c r="C90" s="5" t="s">
        <v>151</v>
      </c>
      <c r="D90" s="4" t="s">
        <v>49</v>
      </c>
      <c r="E90" s="24" t="s">
        <v>5</v>
      </c>
      <c r="F90" s="28" t="s">
        <v>234</v>
      </c>
      <c r="G90" s="47">
        <v>0</v>
      </c>
      <c r="H90" s="86">
        <v>4</v>
      </c>
      <c r="I90" s="26">
        <v>20</v>
      </c>
      <c r="J90" s="33">
        <v>20</v>
      </c>
      <c r="K90" s="30"/>
      <c r="L90" s="42">
        <f>[1]Φύλλο1!L90</f>
        <v>10</v>
      </c>
      <c r="M90" s="39">
        <v>4</v>
      </c>
      <c r="N90" s="40">
        <v>10</v>
      </c>
      <c r="O90" s="42"/>
      <c r="P90" s="42"/>
      <c r="Q90" s="51"/>
      <c r="R90" s="51"/>
      <c r="S90" s="51">
        <v>35</v>
      </c>
      <c r="T90" s="51"/>
      <c r="U90" s="51"/>
      <c r="V90" s="51"/>
      <c r="W90" s="51"/>
      <c r="X90" s="67"/>
      <c r="Y90" s="51"/>
      <c r="Z90" s="51"/>
      <c r="AA90" s="51"/>
      <c r="AB90" s="98">
        <f t="shared" si="2"/>
        <v>103</v>
      </c>
    </row>
    <row r="91" spans="1:33" ht="53.25" customHeight="1" thickBot="1" x14ac:dyDescent="0.35">
      <c r="A91" s="1"/>
      <c r="B91" s="112"/>
      <c r="C91" s="5" t="s">
        <v>152</v>
      </c>
      <c r="D91" s="4" t="s">
        <v>50</v>
      </c>
      <c r="E91" s="24" t="s">
        <v>5</v>
      </c>
      <c r="F91" s="28" t="s">
        <v>234</v>
      </c>
      <c r="G91" s="47">
        <v>0</v>
      </c>
      <c r="H91" s="86">
        <v>7</v>
      </c>
      <c r="I91" s="26">
        <v>25</v>
      </c>
      <c r="J91" s="33">
        <v>22</v>
      </c>
      <c r="K91" s="30">
        <v>2</v>
      </c>
      <c r="L91" s="42">
        <f>[1]Φύλλο1!L91</f>
        <v>12</v>
      </c>
      <c r="M91" s="39">
        <v>6</v>
      </c>
      <c r="N91" s="40">
        <v>27</v>
      </c>
      <c r="O91" s="42"/>
      <c r="P91" s="42"/>
      <c r="Q91" s="51"/>
      <c r="R91" s="51"/>
      <c r="S91" s="51">
        <v>95</v>
      </c>
      <c r="T91" s="51"/>
      <c r="U91" s="51"/>
      <c r="V91" s="51"/>
      <c r="W91" s="51"/>
      <c r="X91" s="67"/>
      <c r="Y91" s="51"/>
      <c r="Z91" s="51"/>
      <c r="AA91" s="51"/>
      <c r="AB91" s="98">
        <f t="shared" si="2"/>
        <v>196</v>
      </c>
    </row>
    <row r="92" spans="1:33" ht="53.25" customHeight="1" thickBot="1" x14ac:dyDescent="0.35">
      <c r="A92" s="1"/>
      <c r="B92" s="113"/>
      <c r="C92" s="5" t="s">
        <v>153</v>
      </c>
      <c r="D92" s="4" t="s">
        <v>51</v>
      </c>
      <c r="E92" s="24" t="s">
        <v>5</v>
      </c>
      <c r="F92" s="28" t="s">
        <v>234</v>
      </c>
      <c r="G92" s="47">
        <v>0</v>
      </c>
      <c r="H92" s="86">
        <v>4</v>
      </c>
      <c r="I92" s="26">
        <v>20</v>
      </c>
      <c r="J92" s="33">
        <v>20</v>
      </c>
      <c r="K92" s="30"/>
      <c r="L92" s="42">
        <f>[1]Φύλλο1!L92</f>
        <v>10</v>
      </c>
      <c r="M92" s="39">
        <v>4</v>
      </c>
      <c r="N92" s="40">
        <v>6</v>
      </c>
      <c r="O92" s="42"/>
      <c r="P92" s="42"/>
      <c r="Q92" s="51"/>
      <c r="R92" s="51"/>
      <c r="S92" s="51">
        <v>37</v>
      </c>
      <c r="T92" s="51"/>
      <c r="U92" s="51"/>
      <c r="V92" s="51"/>
      <c r="W92" s="51"/>
      <c r="X92" s="67"/>
      <c r="Y92" s="51"/>
      <c r="Z92" s="51"/>
      <c r="AA92" s="51"/>
      <c r="AB92" s="98">
        <f t="shared" si="2"/>
        <v>101</v>
      </c>
    </row>
    <row r="93" spans="1:33" ht="53.25" customHeight="1" x14ac:dyDescent="0.3">
      <c r="A93" s="1"/>
      <c r="B93" s="111" t="s">
        <v>52</v>
      </c>
      <c r="C93" s="5" t="s">
        <v>154</v>
      </c>
      <c r="D93" s="4" t="s">
        <v>52</v>
      </c>
      <c r="E93" s="24" t="s">
        <v>5</v>
      </c>
      <c r="F93" s="28" t="s">
        <v>234</v>
      </c>
      <c r="G93" s="47">
        <v>0</v>
      </c>
      <c r="H93" s="85" t="s">
        <v>5</v>
      </c>
      <c r="I93" s="26" t="s">
        <v>5</v>
      </c>
      <c r="J93" s="32"/>
      <c r="K93" s="30"/>
      <c r="L93" s="42">
        <f>[1]Φύλλο1!L93</f>
        <v>10</v>
      </c>
      <c r="M93" s="39">
        <v>0</v>
      </c>
      <c r="N93" s="40">
        <v>0</v>
      </c>
      <c r="O93" s="42"/>
      <c r="P93" s="42"/>
      <c r="Q93" s="51"/>
      <c r="R93" s="51"/>
      <c r="S93" s="51"/>
      <c r="T93" s="51"/>
      <c r="U93" s="51"/>
      <c r="V93" s="51"/>
      <c r="W93" s="51"/>
      <c r="X93" s="67"/>
      <c r="Y93" s="51"/>
      <c r="Z93" s="51"/>
      <c r="AA93" s="51"/>
      <c r="AB93" s="98">
        <f t="shared" si="2"/>
        <v>10</v>
      </c>
    </row>
    <row r="94" spans="1:33" ht="53.25" customHeight="1" x14ac:dyDescent="0.3">
      <c r="A94" s="1"/>
      <c r="B94" s="112"/>
      <c r="C94" s="5" t="s">
        <v>155</v>
      </c>
      <c r="D94" s="3" t="s">
        <v>156</v>
      </c>
      <c r="E94" s="24">
        <v>390</v>
      </c>
      <c r="F94" s="28">
        <v>210</v>
      </c>
      <c r="G94" s="47">
        <v>256</v>
      </c>
      <c r="H94" s="85" t="s">
        <v>5</v>
      </c>
      <c r="I94" s="26">
        <v>250</v>
      </c>
      <c r="J94" s="32"/>
      <c r="K94" s="30"/>
      <c r="L94" s="42" t="str">
        <f>[1]Φύλλο1!L94</f>
        <v>-</v>
      </c>
      <c r="M94" s="39">
        <v>160</v>
      </c>
      <c r="N94" s="40">
        <v>54</v>
      </c>
      <c r="O94" s="42"/>
      <c r="P94" s="42">
        <v>224</v>
      </c>
      <c r="Q94" s="51"/>
      <c r="R94" s="51"/>
      <c r="S94" s="51"/>
      <c r="T94" s="51"/>
      <c r="U94" s="51"/>
      <c r="V94" s="51"/>
      <c r="W94" s="51"/>
      <c r="X94" s="67"/>
      <c r="Y94" s="51"/>
      <c r="Z94" s="51"/>
      <c r="AA94" s="51"/>
      <c r="AB94" s="98">
        <f t="shared" si="2"/>
        <v>1544</v>
      </c>
    </row>
    <row r="95" spans="1:33" ht="73.5" customHeight="1" x14ac:dyDescent="0.3">
      <c r="A95" s="1"/>
      <c r="B95" s="112"/>
      <c r="C95" s="5" t="s">
        <v>157</v>
      </c>
      <c r="D95" s="3" t="s">
        <v>158</v>
      </c>
      <c r="E95" s="24">
        <v>160</v>
      </c>
      <c r="F95" s="28">
        <v>130</v>
      </c>
      <c r="G95" s="47">
        <v>151</v>
      </c>
      <c r="H95" s="85" t="s">
        <v>5</v>
      </c>
      <c r="I95" s="26">
        <v>160</v>
      </c>
      <c r="J95" s="32"/>
      <c r="K95" s="30"/>
      <c r="L95" s="42" t="str">
        <f>[1]Φύλλο1!L95</f>
        <v>-</v>
      </c>
      <c r="M95" s="39">
        <v>16</v>
      </c>
      <c r="N95" s="40">
        <v>42</v>
      </c>
      <c r="O95" s="42"/>
      <c r="P95" s="42">
        <v>518</v>
      </c>
      <c r="Q95" s="51"/>
      <c r="R95" s="51"/>
      <c r="S95" s="51"/>
      <c r="T95" s="51"/>
      <c r="U95" s="51"/>
      <c r="V95" s="51"/>
      <c r="W95" s="51"/>
      <c r="X95" s="67"/>
      <c r="Y95" s="51"/>
      <c r="Z95" s="51"/>
      <c r="AA95" s="51"/>
      <c r="AB95" s="98">
        <f t="shared" si="2"/>
        <v>1177</v>
      </c>
      <c r="AD95" s="14"/>
      <c r="AE95" s="14"/>
      <c r="AF95" s="14"/>
      <c r="AG95" s="14"/>
    </row>
    <row r="96" spans="1:33" ht="53.25" customHeight="1" x14ac:dyDescent="0.3">
      <c r="A96" s="1"/>
      <c r="B96" s="112"/>
      <c r="C96" s="5" t="s">
        <v>159</v>
      </c>
      <c r="D96" s="3" t="s">
        <v>160</v>
      </c>
      <c r="E96" s="24">
        <v>220</v>
      </c>
      <c r="F96" s="28">
        <v>130</v>
      </c>
      <c r="G96" s="47">
        <v>181</v>
      </c>
      <c r="H96" s="85" t="s">
        <v>5</v>
      </c>
      <c r="I96" s="26">
        <v>100</v>
      </c>
      <c r="J96" s="32"/>
      <c r="K96" s="30"/>
      <c r="L96" s="42" t="str">
        <f>[1]Φύλλο1!L96</f>
        <v>-</v>
      </c>
      <c r="M96" s="39">
        <v>31</v>
      </c>
      <c r="N96" s="40">
        <v>40</v>
      </c>
      <c r="O96" s="42"/>
      <c r="P96" s="42">
        <v>650</v>
      </c>
      <c r="Q96" s="51"/>
      <c r="R96" s="51"/>
      <c r="S96" s="51"/>
      <c r="T96" s="51"/>
      <c r="U96" s="51"/>
      <c r="V96" s="51"/>
      <c r="W96" s="51"/>
      <c r="X96" s="67"/>
      <c r="Y96" s="51"/>
      <c r="Z96" s="51"/>
      <c r="AA96" s="51"/>
      <c r="AB96" s="98">
        <f t="shared" si="2"/>
        <v>1352</v>
      </c>
    </row>
    <row r="97" spans="1:33" ht="53.25" customHeight="1" x14ac:dyDescent="0.3">
      <c r="A97" s="1"/>
      <c r="B97" s="112"/>
      <c r="C97" s="5" t="s">
        <v>161</v>
      </c>
      <c r="D97" s="3" t="s">
        <v>162</v>
      </c>
      <c r="E97" s="24">
        <v>225</v>
      </c>
      <c r="F97" s="28">
        <v>115</v>
      </c>
      <c r="G97" s="47">
        <v>125</v>
      </c>
      <c r="H97" s="85" t="s">
        <v>5</v>
      </c>
      <c r="I97" s="26">
        <v>100</v>
      </c>
      <c r="J97" s="32"/>
      <c r="K97" s="30"/>
      <c r="L97" s="42" t="str">
        <f>[1]Φύλλο1!L97</f>
        <v>-</v>
      </c>
      <c r="M97" s="39">
        <v>28</v>
      </c>
      <c r="N97" s="40">
        <v>44</v>
      </c>
      <c r="O97" s="42"/>
      <c r="P97" s="42">
        <v>504</v>
      </c>
      <c r="Q97" s="51"/>
      <c r="R97" s="51"/>
      <c r="S97" s="51"/>
      <c r="T97" s="51"/>
      <c r="U97" s="51"/>
      <c r="V97" s="51"/>
      <c r="W97" s="51"/>
      <c r="X97" s="67"/>
      <c r="Y97" s="51"/>
      <c r="Z97" s="51"/>
      <c r="AA97" s="51"/>
      <c r="AB97" s="98">
        <f t="shared" si="2"/>
        <v>1141</v>
      </c>
    </row>
    <row r="98" spans="1:33" ht="53.25" customHeight="1" x14ac:dyDescent="0.3">
      <c r="A98" s="1"/>
      <c r="B98" s="112"/>
      <c r="C98" s="5" t="s">
        <v>163</v>
      </c>
      <c r="D98" s="3" t="s">
        <v>164</v>
      </c>
      <c r="E98" s="24">
        <v>225</v>
      </c>
      <c r="F98" s="28">
        <v>155</v>
      </c>
      <c r="G98" s="47">
        <v>195</v>
      </c>
      <c r="H98" s="85" t="s">
        <v>5</v>
      </c>
      <c r="I98" s="26">
        <v>100</v>
      </c>
      <c r="J98" s="32"/>
      <c r="K98" s="30"/>
      <c r="L98" s="42" t="str">
        <f>[1]Φύλλο1!L98</f>
        <v>-</v>
      </c>
      <c r="M98" s="39">
        <v>60</v>
      </c>
      <c r="N98" s="40">
        <v>44</v>
      </c>
      <c r="O98" s="42"/>
      <c r="P98" s="42">
        <v>569</v>
      </c>
      <c r="Q98" s="51"/>
      <c r="R98" s="51"/>
      <c r="S98" s="51"/>
      <c r="T98" s="51"/>
      <c r="U98" s="51"/>
      <c r="V98" s="51"/>
      <c r="W98" s="51"/>
      <c r="X98" s="67"/>
      <c r="Y98" s="51"/>
      <c r="Z98" s="51"/>
      <c r="AA98" s="51"/>
      <c r="AB98" s="98">
        <f t="shared" si="2"/>
        <v>1348</v>
      </c>
    </row>
    <row r="99" spans="1:33" ht="53.25" customHeight="1" x14ac:dyDescent="0.3">
      <c r="A99" s="1"/>
      <c r="B99" s="112"/>
      <c r="C99" s="5" t="s">
        <v>165</v>
      </c>
      <c r="D99" s="3" t="s">
        <v>166</v>
      </c>
      <c r="E99" s="24">
        <v>140</v>
      </c>
      <c r="F99" s="28">
        <v>65</v>
      </c>
      <c r="G99" s="47">
        <v>67</v>
      </c>
      <c r="H99" s="85" t="s">
        <v>5</v>
      </c>
      <c r="I99" s="26">
        <v>70</v>
      </c>
      <c r="J99" s="32"/>
      <c r="K99" s="30"/>
      <c r="L99" s="42" t="str">
        <f>[1]Φύλλο1!L99</f>
        <v>-</v>
      </c>
      <c r="M99" s="39">
        <v>26</v>
      </c>
      <c r="N99" s="40">
        <v>12</v>
      </c>
      <c r="O99" s="42"/>
      <c r="P99" s="42">
        <v>238</v>
      </c>
      <c r="Q99" s="51"/>
      <c r="R99" s="51"/>
      <c r="S99" s="51"/>
      <c r="T99" s="51"/>
      <c r="U99" s="51"/>
      <c r="V99" s="51"/>
      <c r="W99" s="51"/>
      <c r="X99" s="67"/>
      <c r="Y99" s="51"/>
      <c r="Z99" s="51"/>
      <c r="AA99" s="51"/>
      <c r="AB99" s="98">
        <f t="shared" si="2"/>
        <v>618</v>
      </c>
    </row>
    <row r="100" spans="1:33" ht="53.25" customHeight="1" x14ac:dyDescent="0.3">
      <c r="A100" s="1"/>
      <c r="B100" s="112"/>
      <c r="C100" s="5" t="s">
        <v>167</v>
      </c>
      <c r="D100" s="3" t="s">
        <v>53</v>
      </c>
      <c r="E100" s="24">
        <v>215</v>
      </c>
      <c r="F100" s="28">
        <v>160</v>
      </c>
      <c r="G100" s="47">
        <v>179</v>
      </c>
      <c r="H100" s="85" t="s">
        <v>5</v>
      </c>
      <c r="I100" s="26">
        <v>160</v>
      </c>
      <c r="J100" s="32"/>
      <c r="K100" s="30"/>
      <c r="L100" s="42" t="str">
        <f>[1]Φύλλο1!L100</f>
        <v>-</v>
      </c>
      <c r="M100" s="39">
        <v>16</v>
      </c>
      <c r="N100" s="40">
        <v>80</v>
      </c>
      <c r="O100" s="42"/>
      <c r="P100" s="42">
        <v>689</v>
      </c>
      <c r="Q100" s="51"/>
      <c r="R100" s="51"/>
      <c r="S100" s="51"/>
      <c r="T100" s="51"/>
      <c r="U100" s="51"/>
      <c r="V100" s="51"/>
      <c r="W100" s="51"/>
      <c r="X100" s="67"/>
      <c r="Y100" s="51"/>
      <c r="Z100" s="51"/>
      <c r="AA100" s="51"/>
      <c r="AB100" s="98">
        <f t="shared" si="2"/>
        <v>1499</v>
      </c>
    </row>
    <row r="101" spans="1:33" ht="53.25" customHeight="1" thickBot="1" x14ac:dyDescent="0.35">
      <c r="A101" s="1"/>
      <c r="B101" s="112"/>
      <c r="C101" s="5" t="s">
        <v>168</v>
      </c>
      <c r="D101" s="3" t="s">
        <v>156</v>
      </c>
      <c r="E101" s="24" t="s">
        <v>5</v>
      </c>
      <c r="F101" s="28" t="s">
        <v>234</v>
      </c>
      <c r="G101" s="47">
        <v>0</v>
      </c>
      <c r="H101" s="86">
        <v>6</v>
      </c>
      <c r="I101" s="26">
        <v>90</v>
      </c>
      <c r="J101" s="33">
        <v>52</v>
      </c>
      <c r="K101" s="30">
        <v>12</v>
      </c>
      <c r="L101" s="42">
        <f>[1]Φύλλο1!L101</f>
        <v>32</v>
      </c>
      <c r="M101" s="39">
        <v>77</v>
      </c>
      <c r="N101" s="40">
        <v>19</v>
      </c>
      <c r="O101" s="42"/>
      <c r="P101" s="42">
        <v>833</v>
      </c>
      <c r="Q101" s="51"/>
      <c r="R101" s="51"/>
      <c r="S101" s="51"/>
      <c r="T101" s="51"/>
      <c r="U101" s="51"/>
      <c r="V101" s="51"/>
      <c r="W101" s="51"/>
      <c r="X101" s="67"/>
      <c r="Y101" s="51"/>
      <c r="Z101" s="51"/>
      <c r="AA101" s="51"/>
      <c r="AB101" s="98">
        <f t="shared" ref="AB101:AB132" si="3">SUM(E101:AA101)</f>
        <v>1121</v>
      </c>
    </row>
    <row r="102" spans="1:33" ht="53.25" customHeight="1" thickBot="1" x14ac:dyDescent="0.35">
      <c r="A102" s="1"/>
      <c r="B102" s="112"/>
      <c r="C102" s="5" t="s">
        <v>169</v>
      </c>
      <c r="D102" s="3" t="s">
        <v>158</v>
      </c>
      <c r="E102" s="24" t="s">
        <v>5</v>
      </c>
      <c r="F102" s="28" t="s">
        <v>234</v>
      </c>
      <c r="G102" s="47">
        <v>0</v>
      </c>
      <c r="H102" s="86">
        <v>3</v>
      </c>
      <c r="I102" s="26">
        <v>60</v>
      </c>
      <c r="J102" s="33">
        <v>40</v>
      </c>
      <c r="K102" s="30">
        <v>6</v>
      </c>
      <c r="L102" s="42">
        <f>[1]Φύλλο1!L102</f>
        <v>17</v>
      </c>
      <c r="M102" s="39">
        <v>17</v>
      </c>
      <c r="N102" s="40">
        <v>15</v>
      </c>
      <c r="O102" s="42"/>
      <c r="P102" s="42">
        <v>185</v>
      </c>
      <c r="Q102" s="51"/>
      <c r="R102" s="51"/>
      <c r="S102" s="51"/>
      <c r="T102" s="51"/>
      <c r="U102" s="51"/>
      <c r="V102" s="51"/>
      <c r="W102" s="51"/>
      <c r="X102" s="67"/>
      <c r="Y102" s="51"/>
      <c r="Z102" s="51"/>
      <c r="AA102" s="51"/>
      <c r="AB102" s="98">
        <f t="shared" si="3"/>
        <v>343</v>
      </c>
    </row>
    <row r="103" spans="1:33" ht="126.75" customHeight="1" thickBot="1" x14ac:dyDescent="0.35">
      <c r="A103" s="1"/>
      <c r="B103" s="112"/>
      <c r="C103" s="5" t="s">
        <v>170</v>
      </c>
      <c r="D103" s="3" t="s">
        <v>160</v>
      </c>
      <c r="E103" s="24" t="s">
        <v>5</v>
      </c>
      <c r="F103" s="28" t="s">
        <v>234</v>
      </c>
      <c r="G103" s="47">
        <v>0</v>
      </c>
      <c r="H103" s="86">
        <v>4</v>
      </c>
      <c r="I103" s="26">
        <v>60</v>
      </c>
      <c r="J103" s="33">
        <v>40</v>
      </c>
      <c r="K103" s="30">
        <v>10</v>
      </c>
      <c r="L103" s="42">
        <f>[1]Φύλλο1!L103</f>
        <v>29</v>
      </c>
      <c r="M103" s="39">
        <v>21</v>
      </c>
      <c r="N103" s="40">
        <v>31</v>
      </c>
      <c r="O103" s="42"/>
      <c r="P103" s="42">
        <v>291</v>
      </c>
      <c r="Q103" s="51"/>
      <c r="R103" s="51"/>
      <c r="S103" s="51"/>
      <c r="T103" s="51"/>
      <c r="U103" s="51"/>
      <c r="V103" s="51"/>
      <c r="W103" s="51"/>
      <c r="X103" s="67"/>
      <c r="Y103" s="51"/>
      <c r="Z103" s="51"/>
      <c r="AA103" s="51"/>
      <c r="AB103" s="98">
        <f t="shared" si="3"/>
        <v>486</v>
      </c>
      <c r="AD103" s="14"/>
      <c r="AE103" s="14"/>
      <c r="AF103" s="14"/>
      <c r="AG103" s="14"/>
    </row>
    <row r="104" spans="1:33" ht="53.25" customHeight="1" thickBot="1" x14ac:dyDescent="0.35">
      <c r="A104" s="1"/>
      <c r="B104" s="112"/>
      <c r="C104" s="5" t="s">
        <v>171</v>
      </c>
      <c r="D104" s="3" t="s">
        <v>162</v>
      </c>
      <c r="E104" s="24" t="s">
        <v>5</v>
      </c>
      <c r="F104" s="28" t="s">
        <v>234</v>
      </c>
      <c r="G104" s="47">
        <v>0</v>
      </c>
      <c r="H104" s="86">
        <v>4</v>
      </c>
      <c r="I104" s="26">
        <v>60</v>
      </c>
      <c r="J104" s="33">
        <v>40</v>
      </c>
      <c r="K104" s="30">
        <v>10</v>
      </c>
      <c r="L104" s="42">
        <f>[1]Φύλλο1!L104</f>
        <v>22</v>
      </c>
      <c r="M104" s="39">
        <v>12</v>
      </c>
      <c r="N104" s="40">
        <v>72</v>
      </c>
      <c r="O104" s="42"/>
      <c r="P104" s="42">
        <v>232</v>
      </c>
      <c r="Q104" s="51"/>
      <c r="R104" s="51"/>
      <c r="S104" s="51"/>
      <c r="T104" s="51"/>
      <c r="U104" s="51"/>
      <c r="V104" s="51"/>
      <c r="W104" s="51"/>
      <c r="X104" s="67"/>
      <c r="Y104" s="51"/>
      <c r="Z104" s="51"/>
      <c r="AA104" s="51"/>
      <c r="AB104" s="98">
        <f t="shared" si="3"/>
        <v>452</v>
      </c>
    </row>
    <row r="105" spans="1:33" ht="53.25" customHeight="1" thickBot="1" x14ac:dyDescent="0.35">
      <c r="A105" s="1"/>
      <c r="B105" s="112"/>
      <c r="C105" s="5" t="s">
        <v>172</v>
      </c>
      <c r="D105" s="3" t="s">
        <v>164</v>
      </c>
      <c r="E105" s="24" t="s">
        <v>5</v>
      </c>
      <c r="F105" s="28" t="s">
        <v>234</v>
      </c>
      <c r="G105" s="47">
        <v>0</v>
      </c>
      <c r="H105" s="86">
        <v>6</v>
      </c>
      <c r="I105" s="26">
        <v>60</v>
      </c>
      <c r="J105" s="33">
        <v>50</v>
      </c>
      <c r="K105" s="30">
        <v>6</v>
      </c>
      <c r="L105" s="42">
        <f>[1]Φύλλο1!L105</f>
        <v>22</v>
      </c>
      <c r="M105" s="39">
        <v>16</v>
      </c>
      <c r="N105" s="40">
        <v>38</v>
      </c>
      <c r="O105" s="42"/>
      <c r="P105" s="42">
        <v>278</v>
      </c>
      <c r="Q105" s="51"/>
      <c r="R105" s="51"/>
      <c r="S105" s="51"/>
      <c r="T105" s="51"/>
      <c r="U105" s="51"/>
      <c r="V105" s="51"/>
      <c r="W105" s="51"/>
      <c r="X105" s="67"/>
      <c r="Y105" s="51"/>
      <c r="Z105" s="51"/>
      <c r="AA105" s="51"/>
      <c r="AB105" s="98">
        <f t="shared" si="3"/>
        <v>476</v>
      </c>
    </row>
    <row r="106" spans="1:33" ht="68.25" customHeight="1" thickBot="1" x14ac:dyDescent="0.35">
      <c r="A106" s="1"/>
      <c r="B106" s="112"/>
      <c r="C106" s="5" t="s">
        <v>173</v>
      </c>
      <c r="D106" s="3" t="s">
        <v>166</v>
      </c>
      <c r="E106" s="24" t="s">
        <v>5</v>
      </c>
      <c r="F106" s="28" t="s">
        <v>234</v>
      </c>
      <c r="G106" s="47">
        <v>0</v>
      </c>
      <c r="H106" s="86">
        <v>4</v>
      </c>
      <c r="I106" s="26">
        <v>40</v>
      </c>
      <c r="J106" s="33">
        <v>40</v>
      </c>
      <c r="K106" s="30">
        <v>6</v>
      </c>
      <c r="L106" s="42">
        <f>[1]Φύλλο1!L106</f>
        <v>18</v>
      </c>
      <c r="M106" s="39">
        <v>15</v>
      </c>
      <c r="N106" s="40">
        <v>4</v>
      </c>
      <c r="O106" s="42"/>
      <c r="P106" s="42">
        <v>79</v>
      </c>
      <c r="Q106" s="51"/>
      <c r="R106" s="51"/>
      <c r="S106" s="51"/>
      <c r="T106" s="51"/>
      <c r="U106" s="51"/>
      <c r="V106" s="51"/>
      <c r="W106" s="51"/>
      <c r="X106" s="67"/>
      <c r="Y106" s="51"/>
      <c r="Z106" s="51"/>
      <c r="AA106" s="51"/>
      <c r="AB106" s="98">
        <f t="shared" si="3"/>
        <v>206</v>
      </c>
      <c r="AD106" s="9"/>
      <c r="AE106" s="9"/>
      <c r="AF106" s="9"/>
      <c r="AG106" s="9"/>
    </row>
    <row r="107" spans="1:33" ht="53.25" customHeight="1" thickBot="1" x14ac:dyDescent="0.35">
      <c r="A107" s="1"/>
      <c r="B107" s="113"/>
      <c r="C107" s="5" t="s">
        <v>174</v>
      </c>
      <c r="D107" s="3" t="s">
        <v>53</v>
      </c>
      <c r="E107" s="24" t="s">
        <v>5</v>
      </c>
      <c r="F107" s="28" t="s">
        <v>234</v>
      </c>
      <c r="G107" s="47">
        <v>0</v>
      </c>
      <c r="H107" s="86">
        <v>4</v>
      </c>
      <c r="I107" s="26">
        <v>60</v>
      </c>
      <c r="J107" s="33">
        <v>40</v>
      </c>
      <c r="K107" s="30">
        <v>10</v>
      </c>
      <c r="L107" s="42">
        <f>[1]Φύλλο1!L107</f>
        <v>35</v>
      </c>
      <c r="M107" s="39">
        <v>20</v>
      </c>
      <c r="N107" s="40">
        <v>44</v>
      </c>
      <c r="O107" s="42"/>
      <c r="P107" s="42">
        <v>264</v>
      </c>
      <c r="Q107" s="51"/>
      <c r="R107" s="51"/>
      <c r="S107" s="51"/>
      <c r="T107" s="51"/>
      <c r="U107" s="51"/>
      <c r="V107" s="51"/>
      <c r="W107" s="51"/>
      <c r="X107" s="67"/>
      <c r="Y107" s="51"/>
      <c r="Z107" s="51"/>
      <c r="AA107" s="51"/>
      <c r="AB107" s="98">
        <f t="shared" si="3"/>
        <v>477</v>
      </c>
    </row>
    <row r="108" spans="1:33" ht="53.25" customHeight="1" x14ac:dyDescent="0.3">
      <c r="A108" s="1"/>
      <c r="B108" s="111" t="s">
        <v>175</v>
      </c>
      <c r="C108" s="5" t="s">
        <v>176</v>
      </c>
      <c r="D108" s="4" t="s">
        <v>54</v>
      </c>
      <c r="E108" s="24">
        <v>50</v>
      </c>
      <c r="F108" s="28">
        <v>70</v>
      </c>
      <c r="G108" s="47">
        <v>65</v>
      </c>
      <c r="H108" s="85" t="s">
        <v>5</v>
      </c>
      <c r="I108" s="26">
        <v>20</v>
      </c>
      <c r="J108" s="32"/>
      <c r="K108" s="30" t="s">
        <v>5</v>
      </c>
      <c r="L108" s="42" t="str">
        <f>[1]Φύλλο1!L108</f>
        <v>-</v>
      </c>
      <c r="M108" s="39">
        <v>57</v>
      </c>
      <c r="N108" s="40">
        <v>19</v>
      </c>
      <c r="O108" s="42"/>
      <c r="P108" s="42"/>
      <c r="Q108" s="51"/>
      <c r="R108" s="51"/>
      <c r="S108" s="51"/>
      <c r="T108" s="51"/>
      <c r="U108" s="51"/>
      <c r="V108" s="51"/>
      <c r="W108" s="51"/>
      <c r="X108" s="67"/>
      <c r="Y108" s="51"/>
      <c r="Z108" s="51"/>
      <c r="AA108" s="51">
        <v>135</v>
      </c>
      <c r="AB108" s="98">
        <f t="shared" si="3"/>
        <v>416</v>
      </c>
    </row>
    <row r="109" spans="1:33" ht="53.25" customHeight="1" x14ac:dyDescent="0.3">
      <c r="A109" s="1"/>
      <c r="B109" s="112"/>
      <c r="C109" s="5" t="s">
        <v>177</v>
      </c>
      <c r="D109" s="4" t="s">
        <v>55</v>
      </c>
      <c r="E109" s="24">
        <v>65</v>
      </c>
      <c r="F109" s="28">
        <v>125</v>
      </c>
      <c r="G109" s="47">
        <v>122</v>
      </c>
      <c r="H109" s="85" t="s">
        <v>5</v>
      </c>
      <c r="I109" s="26">
        <v>20</v>
      </c>
      <c r="J109" s="32"/>
      <c r="K109" s="30" t="s">
        <v>5</v>
      </c>
      <c r="L109" s="42" t="str">
        <f>[1]Φύλλο1!L109</f>
        <v>-</v>
      </c>
      <c r="M109" s="39">
        <v>26</v>
      </c>
      <c r="N109" s="40">
        <v>23</v>
      </c>
      <c r="O109" s="42"/>
      <c r="P109" s="42"/>
      <c r="Q109" s="51"/>
      <c r="R109" s="51"/>
      <c r="S109" s="51"/>
      <c r="T109" s="51"/>
      <c r="U109" s="51"/>
      <c r="V109" s="51"/>
      <c r="W109" s="51"/>
      <c r="X109" s="67"/>
      <c r="Y109" s="51"/>
      <c r="Z109" s="51"/>
      <c r="AA109" s="51">
        <v>194</v>
      </c>
      <c r="AB109" s="98">
        <f t="shared" si="3"/>
        <v>575</v>
      </c>
    </row>
    <row r="110" spans="1:33" ht="53.25" customHeight="1" x14ac:dyDescent="0.3">
      <c r="A110" s="1"/>
      <c r="B110" s="112"/>
      <c r="C110" s="5" t="s">
        <v>178</v>
      </c>
      <c r="D110" s="4" t="s">
        <v>56</v>
      </c>
      <c r="E110" s="24">
        <v>15</v>
      </c>
      <c r="F110" s="28">
        <v>25</v>
      </c>
      <c r="G110" s="47">
        <v>16</v>
      </c>
      <c r="H110" s="85" t="s">
        <v>5</v>
      </c>
      <c r="I110" s="26">
        <v>20</v>
      </c>
      <c r="J110" s="32"/>
      <c r="K110" s="30" t="s">
        <v>5</v>
      </c>
      <c r="L110" s="42" t="str">
        <f>[1]Φύλλο1!L110</f>
        <v>-</v>
      </c>
      <c r="M110" s="39">
        <v>4</v>
      </c>
      <c r="N110" s="40">
        <v>8</v>
      </c>
      <c r="O110" s="42"/>
      <c r="P110" s="42"/>
      <c r="Q110" s="51"/>
      <c r="R110" s="51"/>
      <c r="S110" s="51"/>
      <c r="T110" s="51"/>
      <c r="U110" s="51"/>
      <c r="V110" s="51"/>
      <c r="W110" s="51"/>
      <c r="X110" s="67"/>
      <c r="Y110" s="51"/>
      <c r="Z110" s="51"/>
      <c r="AA110" s="51">
        <v>26</v>
      </c>
      <c r="AB110" s="98">
        <f t="shared" si="3"/>
        <v>114</v>
      </c>
    </row>
    <row r="111" spans="1:33" ht="53.25" customHeight="1" x14ac:dyDescent="0.3">
      <c r="A111" s="1"/>
      <c r="B111" s="112"/>
      <c r="C111" s="5" t="s">
        <v>179</v>
      </c>
      <c r="D111" s="4" t="s">
        <v>57</v>
      </c>
      <c r="E111" s="24">
        <v>25</v>
      </c>
      <c r="F111" s="28">
        <v>70</v>
      </c>
      <c r="G111" s="47">
        <v>77</v>
      </c>
      <c r="H111" s="85" t="s">
        <v>5</v>
      </c>
      <c r="I111" s="26">
        <v>20</v>
      </c>
      <c r="J111" s="32"/>
      <c r="K111" s="30" t="s">
        <v>5</v>
      </c>
      <c r="L111" s="42" t="str">
        <f>[1]Φύλλο1!L111</f>
        <v>-</v>
      </c>
      <c r="M111" s="39">
        <v>29</v>
      </c>
      <c r="N111" s="40">
        <v>13</v>
      </c>
      <c r="O111" s="42"/>
      <c r="P111" s="42"/>
      <c r="Q111" s="51"/>
      <c r="R111" s="51"/>
      <c r="S111" s="51"/>
      <c r="T111" s="51"/>
      <c r="U111" s="51"/>
      <c r="V111" s="51"/>
      <c r="W111" s="51"/>
      <c r="X111" s="67"/>
      <c r="Y111" s="51"/>
      <c r="Z111" s="51"/>
      <c r="AA111" s="51">
        <v>125</v>
      </c>
      <c r="AB111" s="98">
        <f t="shared" si="3"/>
        <v>359</v>
      </c>
    </row>
    <row r="112" spans="1:33" ht="53.25" customHeight="1" x14ac:dyDescent="0.3">
      <c r="A112" s="1"/>
      <c r="B112" s="112"/>
      <c r="C112" s="5" t="s">
        <v>180</v>
      </c>
      <c r="D112" s="4" t="s">
        <v>58</v>
      </c>
      <c r="E112" s="24">
        <v>15</v>
      </c>
      <c r="F112" s="28">
        <v>25</v>
      </c>
      <c r="G112" s="47">
        <v>23</v>
      </c>
      <c r="H112" s="85" t="s">
        <v>5</v>
      </c>
      <c r="I112" s="26">
        <v>20</v>
      </c>
      <c r="J112" s="32"/>
      <c r="K112" s="30" t="s">
        <v>5</v>
      </c>
      <c r="L112" s="42" t="str">
        <f>[1]Φύλλο1!L112</f>
        <v>-</v>
      </c>
      <c r="M112" s="39">
        <v>6</v>
      </c>
      <c r="N112" s="40">
        <v>5</v>
      </c>
      <c r="O112" s="42"/>
      <c r="P112" s="42"/>
      <c r="Q112" s="51"/>
      <c r="R112" s="51"/>
      <c r="S112" s="51"/>
      <c r="T112" s="51"/>
      <c r="U112" s="51"/>
      <c r="V112" s="51"/>
      <c r="W112" s="51"/>
      <c r="X112" s="67"/>
      <c r="Y112" s="51"/>
      <c r="Z112" s="51"/>
      <c r="AA112" s="51">
        <v>38</v>
      </c>
      <c r="AB112" s="98">
        <f t="shared" si="3"/>
        <v>132</v>
      </c>
    </row>
    <row r="113" spans="1:42" ht="53.25" customHeight="1" thickBot="1" x14ac:dyDescent="0.35">
      <c r="A113" s="1"/>
      <c r="B113" s="112"/>
      <c r="C113" s="5" t="s">
        <v>181</v>
      </c>
      <c r="D113" s="4" t="s">
        <v>54</v>
      </c>
      <c r="E113" s="24" t="s">
        <v>5</v>
      </c>
      <c r="F113" s="28" t="s">
        <v>234</v>
      </c>
      <c r="G113" s="47">
        <v>0</v>
      </c>
      <c r="H113" s="86">
        <v>4</v>
      </c>
      <c r="I113" s="26">
        <v>15</v>
      </c>
      <c r="J113" s="33">
        <v>20</v>
      </c>
      <c r="K113" s="30">
        <v>4</v>
      </c>
      <c r="L113" s="42">
        <f>[1]Φύλλο1!L113</f>
        <v>10</v>
      </c>
      <c r="M113" s="39">
        <v>16</v>
      </c>
      <c r="N113" s="40">
        <v>13</v>
      </c>
      <c r="O113" s="42"/>
      <c r="P113" s="42"/>
      <c r="Q113" s="51"/>
      <c r="R113" s="51"/>
      <c r="S113" s="51"/>
      <c r="T113" s="51"/>
      <c r="U113" s="51"/>
      <c r="V113" s="51"/>
      <c r="W113" s="51"/>
      <c r="X113" s="67"/>
      <c r="Y113" s="51"/>
      <c r="Z113" s="51"/>
      <c r="AA113" s="51">
        <v>55</v>
      </c>
      <c r="AB113" s="98">
        <f t="shared" si="3"/>
        <v>137</v>
      </c>
    </row>
    <row r="114" spans="1:42" ht="53.25" customHeight="1" thickBot="1" x14ac:dyDescent="0.35">
      <c r="A114" s="1"/>
      <c r="B114" s="112"/>
      <c r="C114" s="5" t="s">
        <v>182</v>
      </c>
      <c r="D114" s="4" t="s">
        <v>55</v>
      </c>
      <c r="E114" s="24" t="s">
        <v>5</v>
      </c>
      <c r="F114" s="28" t="s">
        <v>234</v>
      </c>
      <c r="G114" s="47">
        <v>0</v>
      </c>
      <c r="H114" s="86">
        <v>4</v>
      </c>
      <c r="I114" s="26">
        <v>20</v>
      </c>
      <c r="J114" s="33">
        <v>20</v>
      </c>
      <c r="K114" s="30">
        <v>8</v>
      </c>
      <c r="L114" s="42">
        <f>[1]Φύλλο1!L114</f>
        <v>19</v>
      </c>
      <c r="M114" s="39">
        <v>16</v>
      </c>
      <c r="N114" s="40">
        <v>23</v>
      </c>
      <c r="O114" s="42"/>
      <c r="P114" s="42"/>
      <c r="Q114" s="51"/>
      <c r="R114" s="51"/>
      <c r="S114" s="51"/>
      <c r="T114" s="51"/>
      <c r="U114" s="51"/>
      <c r="V114" s="51"/>
      <c r="W114" s="51"/>
      <c r="X114" s="67"/>
      <c r="Y114" s="51"/>
      <c r="Z114" s="51"/>
      <c r="AA114" s="51">
        <v>58</v>
      </c>
      <c r="AB114" s="98">
        <f t="shared" si="3"/>
        <v>168</v>
      </c>
    </row>
    <row r="115" spans="1:42" ht="53.25" customHeight="1" thickBot="1" x14ac:dyDescent="0.35">
      <c r="A115" s="1"/>
      <c r="B115" s="112"/>
      <c r="C115" s="5" t="s">
        <v>183</v>
      </c>
      <c r="D115" s="4" t="s">
        <v>56</v>
      </c>
      <c r="E115" s="24" t="s">
        <v>5</v>
      </c>
      <c r="F115" s="28" t="s">
        <v>234</v>
      </c>
      <c r="G115" s="47">
        <v>0</v>
      </c>
      <c r="H115" s="86">
        <v>3</v>
      </c>
      <c r="I115" s="26">
        <v>10</v>
      </c>
      <c r="J115" s="33">
        <v>14</v>
      </c>
      <c r="K115" s="30">
        <v>4</v>
      </c>
      <c r="L115" s="42">
        <f>[1]Φύλλο1!L115</f>
        <v>10</v>
      </c>
      <c r="M115" s="39">
        <v>4</v>
      </c>
      <c r="N115" s="40">
        <v>13</v>
      </c>
      <c r="O115" s="42"/>
      <c r="P115" s="42"/>
      <c r="Q115" s="51"/>
      <c r="R115" s="51"/>
      <c r="S115" s="51"/>
      <c r="T115" s="51"/>
      <c r="U115" s="51"/>
      <c r="V115" s="51"/>
      <c r="W115" s="51"/>
      <c r="X115" s="67"/>
      <c r="Y115" s="51"/>
      <c r="Z115" s="51"/>
      <c r="AA115" s="51">
        <v>18</v>
      </c>
      <c r="AB115" s="98">
        <f t="shared" si="3"/>
        <v>76</v>
      </c>
    </row>
    <row r="116" spans="1:42" ht="53.25" customHeight="1" thickBot="1" x14ac:dyDescent="0.35">
      <c r="A116" s="1"/>
      <c r="B116" s="112"/>
      <c r="C116" s="5" t="s">
        <v>184</v>
      </c>
      <c r="D116" s="4" t="s">
        <v>57</v>
      </c>
      <c r="E116" s="24" t="s">
        <v>5</v>
      </c>
      <c r="F116" s="28" t="s">
        <v>234</v>
      </c>
      <c r="G116" s="47">
        <v>0</v>
      </c>
      <c r="H116" s="86">
        <v>5</v>
      </c>
      <c r="I116" s="26">
        <v>20</v>
      </c>
      <c r="J116" s="33">
        <v>17</v>
      </c>
      <c r="K116" s="30">
        <v>6</v>
      </c>
      <c r="L116" s="42">
        <f>[1]Φύλλο1!L116</f>
        <v>11</v>
      </c>
      <c r="M116" s="39">
        <v>4</v>
      </c>
      <c r="N116" s="40">
        <v>12</v>
      </c>
      <c r="O116" s="42"/>
      <c r="P116" s="42"/>
      <c r="Q116" s="51"/>
      <c r="R116" s="51"/>
      <c r="S116" s="51"/>
      <c r="T116" s="51"/>
      <c r="U116" s="51"/>
      <c r="V116" s="51"/>
      <c r="W116" s="51"/>
      <c r="X116" s="67"/>
      <c r="Y116" s="51"/>
      <c r="Z116" s="51"/>
      <c r="AA116" s="51">
        <v>48</v>
      </c>
      <c r="AB116" s="98">
        <f t="shared" si="3"/>
        <v>123</v>
      </c>
    </row>
    <row r="117" spans="1:42" ht="53.25" customHeight="1" thickBot="1" x14ac:dyDescent="0.35">
      <c r="A117" s="1"/>
      <c r="B117" s="113"/>
      <c r="C117" s="5" t="s">
        <v>185</v>
      </c>
      <c r="D117" s="4" t="s">
        <v>58</v>
      </c>
      <c r="E117" s="24" t="s">
        <v>5</v>
      </c>
      <c r="F117" s="28" t="s">
        <v>234</v>
      </c>
      <c r="G117" s="47">
        <v>0</v>
      </c>
      <c r="H117" s="86">
        <v>4</v>
      </c>
      <c r="I117" s="26">
        <v>15</v>
      </c>
      <c r="J117" s="33">
        <v>15</v>
      </c>
      <c r="K117" s="30">
        <v>4</v>
      </c>
      <c r="L117" s="42">
        <f>[1]Φύλλο1!L117</f>
        <v>10</v>
      </c>
      <c r="M117" s="39">
        <v>4</v>
      </c>
      <c r="N117" s="40">
        <v>12</v>
      </c>
      <c r="O117" s="42"/>
      <c r="P117" s="42"/>
      <c r="Q117" s="51"/>
      <c r="R117" s="51"/>
      <c r="S117" s="51"/>
      <c r="T117" s="51"/>
      <c r="U117" s="51"/>
      <c r="V117" s="51"/>
      <c r="W117" s="51"/>
      <c r="X117" s="67"/>
      <c r="Y117" s="51"/>
      <c r="Z117" s="51"/>
      <c r="AA117" s="51">
        <v>18</v>
      </c>
      <c r="AB117" s="98">
        <f t="shared" si="3"/>
        <v>82</v>
      </c>
    </row>
    <row r="118" spans="1:42" ht="53.25" customHeight="1" x14ac:dyDescent="0.3">
      <c r="A118" s="1"/>
      <c r="B118" s="111" t="s">
        <v>186</v>
      </c>
      <c r="C118" s="5" t="s">
        <v>187</v>
      </c>
      <c r="D118" s="4" t="s">
        <v>59</v>
      </c>
      <c r="E118" s="24">
        <v>115</v>
      </c>
      <c r="F118" s="28">
        <v>90</v>
      </c>
      <c r="G118" s="47">
        <v>105</v>
      </c>
      <c r="H118" s="85" t="s">
        <v>5</v>
      </c>
      <c r="I118" s="26">
        <v>20</v>
      </c>
      <c r="J118" s="32"/>
      <c r="K118" s="30"/>
      <c r="L118" s="42" t="str">
        <f>[1]Φύλλο1!L118</f>
        <v>-</v>
      </c>
      <c r="M118" s="39">
        <v>28</v>
      </c>
      <c r="N118" s="40">
        <v>27</v>
      </c>
      <c r="O118" s="42"/>
      <c r="P118" s="42"/>
      <c r="Q118" s="51"/>
      <c r="R118" s="51"/>
      <c r="S118" s="51"/>
      <c r="T118" s="51"/>
      <c r="U118" s="51"/>
      <c r="V118" s="51"/>
      <c r="W118" s="51"/>
      <c r="X118" s="67"/>
      <c r="Y118" s="51">
        <v>242</v>
      </c>
      <c r="Z118" s="51"/>
      <c r="AA118" s="51"/>
      <c r="AB118" s="98">
        <f t="shared" si="3"/>
        <v>627</v>
      </c>
    </row>
    <row r="119" spans="1:42" ht="81" customHeight="1" x14ac:dyDescent="0.3">
      <c r="A119" s="1"/>
      <c r="B119" s="112"/>
      <c r="C119" s="5" t="s">
        <v>188</v>
      </c>
      <c r="D119" s="4" t="s">
        <v>60</v>
      </c>
      <c r="E119" s="24">
        <v>120</v>
      </c>
      <c r="F119" s="28">
        <v>110</v>
      </c>
      <c r="G119" s="47">
        <v>120</v>
      </c>
      <c r="H119" s="85" t="s">
        <v>5</v>
      </c>
      <c r="I119" s="26">
        <v>15</v>
      </c>
      <c r="J119" s="32"/>
      <c r="K119" s="30"/>
      <c r="L119" s="42" t="str">
        <f>[1]Φύλλο1!L119</f>
        <v>-</v>
      </c>
      <c r="M119" s="39">
        <v>44</v>
      </c>
      <c r="N119" s="40">
        <v>37</v>
      </c>
      <c r="O119" s="42"/>
      <c r="P119" s="42"/>
      <c r="Q119" s="51"/>
      <c r="R119" s="51"/>
      <c r="S119" s="51"/>
      <c r="T119" s="51"/>
      <c r="U119" s="51"/>
      <c r="V119" s="51"/>
      <c r="W119" s="51"/>
      <c r="X119" s="67"/>
      <c r="Y119" s="51">
        <v>359</v>
      </c>
      <c r="Z119" s="51"/>
      <c r="AA119" s="51"/>
      <c r="AB119" s="98">
        <f t="shared" si="3"/>
        <v>805</v>
      </c>
      <c r="AD119" s="9"/>
      <c r="AE119" s="9"/>
      <c r="AF119" s="9"/>
      <c r="AG119" s="9"/>
    </row>
    <row r="120" spans="1:42" ht="53.25" customHeight="1" thickBot="1" x14ac:dyDescent="0.35">
      <c r="A120" s="1"/>
      <c r="B120" s="112"/>
      <c r="C120" s="5" t="s">
        <v>189</v>
      </c>
      <c r="D120" s="4" t="s">
        <v>59</v>
      </c>
      <c r="E120" s="24" t="s">
        <v>5</v>
      </c>
      <c r="F120" s="28" t="s">
        <v>234</v>
      </c>
      <c r="G120" s="47">
        <v>0</v>
      </c>
      <c r="H120" s="86">
        <v>4</v>
      </c>
      <c r="I120" s="26">
        <v>15</v>
      </c>
      <c r="J120" s="33">
        <v>17</v>
      </c>
      <c r="K120" s="30">
        <v>2</v>
      </c>
      <c r="L120" s="42">
        <f>[1]Φύλλο1!L120</f>
        <v>31</v>
      </c>
      <c r="M120" s="39">
        <v>22</v>
      </c>
      <c r="N120" s="40">
        <v>46</v>
      </c>
      <c r="O120" s="42"/>
      <c r="P120" s="42"/>
      <c r="Q120" s="51"/>
      <c r="R120" s="51"/>
      <c r="S120" s="51"/>
      <c r="T120" s="51"/>
      <c r="U120" s="51"/>
      <c r="V120" s="51"/>
      <c r="W120" s="51"/>
      <c r="X120" s="67"/>
      <c r="Y120" s="51">
        <v>45</v>
      </c>
      <c r="Z120" s="51"/>
      <c r="AA120" s="51"/>
      <c r="AB120" s="98">
        <f t="shared" si="3"/>
        <v>182</v>
      </c>
    </row>
    <row r="121" spans="1:42" ht="68.25" customHeight="1" thickBot="1" x14ac:dyDescent="0.35">
      <c r="A121" s="14"/>
      <c r="B121" s="113"/>
      <c r="C121" s="12" t="s">
        <v>190</v>
      </c>
      <c r="D121" s="54" t="s">
        <v>60</v>
      </c>
      <c r="E121" s="82" t="s">
        <v>5</v>
      </c>
      <c r="F121" s="83" t="s">
        <v>234</v>
      </c>
      <c r="G121" s="47">
        <v>0</v>
      </c>
      <c r="H121" s="86">
        <v>4</v>
      </c>
      <c r="I121" s="87">
        <v>15</v>
      </c>
      <c r="J121" s="55">
        <v>15</v>
      </c>
      <c r="K121" s="56"/>
      <c r="L121" s="57">
        <f>[1]Φύλλο1!L121</f>
        <v>25</v>
      </c>
      <c r="M121" s="58">
        <v>10</v>
      </c>
      <c r="N121" s="59">
        <v>34</v>
      </c>
      <c r="O121" s="42"/>
      <c r="P121" s="42"/>
      <c r="Q121" s="52"/>
      <c r="R121" s="52"/>
      <c r="S121" s="52"/>
      <c r="T121" s="52"/>
      <c r="U121" s="52"/>
      <c r="V121" s="52"/>
      <c r="W121" s="52"/>
      <c r="X121" s="67"/>
      <c r="Y121" s="52">
        <v>119</v>
      </c>
      <c r="Z121" s="52"/>
      <c r="AA121" s="52"/>
      <c r="AB121" s="98">
        <f t="shared" si="3"/>
        <v>222</v>
      </c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</row>
    <row r="122" spans="1:42" s="101" customFormat="1" ht="21" thickBot="1" x14ac:dyDescent="0.35">
      <c r="A122" s="100"/>
      <c r="C122" s="102" t="s">
        <v>212</v>
      </c>
      <c r="E122" s="103">
        <f t="shared" ref="E122:K122" si="4">SUM(E5:E121)</f>
        <v>3790</v>
      </c>
      <c r="F122" s="103">
        <f t="shared" si="4"/>
        <v>4765</v>
      </c>
      <c r="G122" s="103">
        <f>SUM(G5:G121)</f>
        <v>5209</v>
      </c>
      <c r="H122" s="103">
        <f>SUM(H5:H121)</f>
        <v>245</v>
      </c>
      <c r="I122" s="103">
        <f t="shared" si="4"/>
        <v>3480</v>
      </c>
      <c r="J122" s="103">
        <f>SUM(J5:J121)</f>
        <v>1440</v>
      </c>
      <c r="K122" s="103">
        <f t="shared" si="4"/>
        <v>270</v>
      </c>
      <c r="L122" s="103">
        <v>907</v>
      </c>
      <c r="M122" s="103">
        <f>SUM(M5:M121)</f>
        <v>1995</v>
      </c>
      <c r="N122" s="103">
        <f>SUM(N5:N121)</f>
        <v>2495</v>
      </c>
      <c r="O122" s="103">
        <f t="shared" ref="O122:AA122" si="5">SUM(O5:O121)</f>
        <v>1381</v>
      </c>
      <c r="P122" s="103">
        <f t="shared" si="5"/>
        <v>5554</v>
      </c>
      <c r="Q122" s="103">
        <f t="shared" si="5"/>
        <v>390</v>
      </c>
      <c r="R122" s="103">
        <f t="shared" si="5"/>
        <v>1261</v>
      </c>
      <c r="S122" s="103">
        <f t="shared" si="5"/>
        <v>632</v>
      </c>
      <c r="T122" s="103">
        <f t="shared" si="5"/>
        <v>761</v>
      </c>
      <c r="U122" s="103">
        <f t="shared" si="5"/>
        <v>1378</v>
      </c>
      <c r="V122" s="103">
        <f t="shared" si="5"/>
        <v>595</v>
      </c>
      <c r="W122" s="103">
        <f t="shared" si="5"/>
        <v>3973</v>
      </c>
      <c r="X122" s="103">
        <f t="shared" si="5"/>
        <v>1870</v>
      </c>
      <c r="Y122" s="103">
        <f t="shared" si="5"/>
        <v>765</v>
      </c>
      <c r="Z122" s="103">
        <f t="shared" si="5"/>
        <v>654</v>
      </c>
      <c r="AA122" s="103">
        <f t="shared" si="5"/>
        <v>715</v>
      </c>
      <c r="AB122" s="98">
        <f t="shared" si="3"/>
        <v>44525</v>
      </c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</row>
    <row r="123" spans="1:42" ht="107.25" customHeight="1" thickBot="1" x14ac:dyDescent="0.35">
      <c r="A123" s="14"/>
      <c r="B123" s="106" t="s">
        <v>206</v>
      </c>
      <c r="C123" s="60" t="s">
        <v>193</v>
      </c>
      <c r="D123" s="61" t="s">
        <v>9</v>
      </c>
      <c r="E123" s="23" t="s">
        <v>235</v>
      </c>
      <c r="F123" s="29" t="s">
        <v>235</v>
      </c>
      <c r="G123" s="36" t="s">
        <v>235</v>
      </c>
      <c r="H123" s="88" t="s">
        <v>235</v>
      </c>
      <c r="I123" s="27" t="s">
        <v>235</v>
      </c>
      <c r="J123" s="62" t="s">
        <v>237</v>
      </c>
      <c r="K123" s="63" t="s">
        <v>237</v>
      </c>
      <c r="L123" s="64">
        <f>[1]Φύλλο1!L123</f>
        <v>1</v>
      </c>
      <c r="M123" s="65" t="s">
        <v>244</v>
      </c>
      <c r="N123" s="66" t="s">
        <v>244</v>
      </c>
      <c r="O123" s="42">
        <v>30</v>
      </c>
      <c r="P123" s="43"/>
      <c r="Q123" s="64"/>
      <c r="R123" s="64"/>
      <c r="S123" s="64"/>
      <c r="T123" s="64"/>
      <c r="U123" s="64"/>
      <c r="V123" s="64"/>
      <c r="W123" s="64"/>
      <c r="X123" s="67"/>
      <c r="Y123" s="64"/>
      <c r="Z123" s="64"/>
      <c r="AA123" s="64"/>
      <c r="AB123" s="98">
        <f t="shared" si="3"/>
        <v>31</v>
      </c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</row>
    <row r="124" spans="1:42" ht="53.25" customHeight="1" thickBot="1" x14ac:dyDescent="0.35">
      <c r="A124" s="1"/>
      <c r="B124" s="107"/>
      <c r="C124" s="5" t="s">
        <v>194</v>
      </c>
      <c r="D124" s="6" t="s">
        <v>207</v>
      </c>
      <c r="E124" s="23" t="s">
        <v>236</v>
      </c>
      <c r="F124" s="29" t="s">
        <v>236</v>
      </c>
      <c r="G124" s="36" t="s">
        <v>236</v>
      </c>
      <c r="H124" s="88" t="s">
        <v>236</v>
      </c>
      <c r="I124" s="27" t="s">
        <v>236</v>
      </c>
      <c r="J124" s="34" t="s">
        <v>236</v>
      </c>
      <c r="K124" s="31" t="s">
        <v>236</v>
      </c>
      <c r="L124" s="43">
        <f>[1]Φύλλο1!L124</f>
        <v>1</v>
      </c>
      <c r="M124" s="35" t="s">
        <v>236</v>
      </c>
      <c r="N124" s="41" t="s">
        <v>236</v>
      </c>
      <c r="O124" s="42"/>
      <c r="P124" s="43"/>
      <c r="Q124" s="43"/>
      <c r="R124" s="43">
        <v>25</v>
      </c>
      <c r="S124" s="43"/>
      <c r="T124" s="43"/>
      <c r="U124" s="43"/>
      <c r="V124" s="43"/>
      <c r="W124" s="43"/>
      <c r="X124" s="67"/>
      <c r="Y124" s="43"/>
      <c r="Z124" s="43"/>
      <c r="AA124" s="43"/>
      <c r="AB124" s="98">
        <f t="shared" si="3"/>
        <v>26</v>
      </c>
    </row>
    <row r="125" spans="1:42" ht="53.25" customHeight="1" thickBot="1" x14ac:dyDescent="0.35">
      <c r="A125" s="1"/>
      <c r="B125" s="107"/>
      <c r="C125" s="5" t="s">
        <v>195</v>
      </c>
      <c r="D125" s="6" t="s">
        <v>18</v>
      </c>
      <c r="E125" s="23" t="s">
        <v>236</v>
      </c>
      <c r="F125" s="29" t="s">
        <v>236</v>
      </c>
      <c r="G125" s="36" t="s">
        <v>236</v>
      </c>
      <c r="H125" s="88" t="s">
        <v>236</v>
      </c>
      <c r="I125" s="27" t="s">
        <v>236</v>
      </c>
      <c r="J125" s="34" t="s">
        <v>236</v>
      </c>
      <c r="K125" s="31" t="s">
        <v>236</v>
      </c>
      <c r="L125" s="43">
        <f>[1]Φύλλο1!L125</f>
        <v>1</v>
      </c>
      <c r="M125" s="35" t="s">
        <v>236</v>
      </c>
      <c r="N125" s="41" t="s">
        <v>236</v>
      </c>
      <c r="O125" s="42"/>
      <c r="P125" s="43"/>
      <c r="Q125" s="43"/>
      <c r="R125" s="43"/>
      <c r="S125" s="43"/>
      <c r="T125" s="43">
        <v>25</v>
      </c>
      <c r="U125" s="43"/>
      <c r="V125" s="43"/>
      <c r="W125" s="43"/>
      <c r="X125" s="67"/>
      <c r="Y125" s="43"/>
      <c r="Z125" s="43"/>
      <c r="AA125" s="43"/>
      <c r="AB125" s="98">
        <f t="shared" si="3"/>
        <v>26</v>
      </c>
    </row>
    <row r="126" spans="1:42" ht="53.25" customHeight="1" thickBot="1" x14ac:dyDescent="0.35">
      <c r="A126" s="1"/>
      <c r="B126" s="107"/>
      <c r="C126" s="5" t="s">
        <v>196</v>
      </c>
      <c r="D126" s="6" t="s">
        <v>208</v>
      </c>
      <c r="E126" s="23" t="s">
        <v>236</v>
      </c>
      <c r="F126" s="29" t="s">
        <v>236</v>
      </c>
      <c r="G126" s="36" t="s">
        <v>236</v>
      </c>
      <c r="H126" s="88" t="s">
        <v>236</v>
      </c>
      <c r="I126" s="27" t="s">
        <v>236</v>
      </c>
      <c r="J126" s="34" t="s">
        <v>236</v>
      </c>
      <c r="K126" s="31" t="s">
        <v>236</v>
      </c>
      <c r="L126" s="43">
        <f>[1]Φύλλο1!L126</f>
        <v>1</v>
      </c>
      <c r="M126" s="35" t="s">
        <v>236</v>
      </c>
      <c r="N126" s="41" t="s">
        <v>236</v>
      </c>
      <c r="O126" s="42"/>
      <c r="P126" s="43"/>
      <c r="Q126" s="43"/>
      <c r="R126" s="43"/>
      <c r="S126" s="43"/>
      <c r="T126" s="43"/>
      <c r="U126" s="43">
        <v>25</v>
      </c>
      <c r="V126" s="43"/>
      <c r="W126" s="43"/>
      <c r="X126" s="67"/>
      <c r="Y126" s="43"/>
      <c r="Z126" s="43"/>
      <c r="AA126" s="43"/>
      <c r="AB126" s="98">
        <f t="shared" si="3"/>
        <v>26</v>
      </c>
    </row>
    <row r="127" spans="1:42" ht="53.25" customHeight="1" thickBot="1" x14ac:dyDescent="0.35">
      <c r="A127" s="1"/>
      <c r="B127" s="107"/>
      <c r="C127" s="5" t="s">
        <v>197</v>
      </c>
      <c r="D127" s="6" t="s">
        <v>41</v>
      </c>
      <c r="E127" s="23" t="s">
        <v>236</v>
      </c>
      <c r="F127" s="29" t="s">
        <v>236</v>
      </c>
      <c r="G127" s="36" t="s">
        <v>236</v>
      </c>
      <c r="H127" s="88" t="s">
        <v>236</v>
      </c>
      <c r="I127" s="27" t="s">
        <v>236</v>
      </c>
      <c r="J127" s="34" t="s">
        <v>236</v>
      </c>
      <c r="K127" s="31" t="s">
        <v>236</v>
      </c>
      <c r="L127" s="43">
        <f>[1]Φύλλο1!L127</f>
        <v>1</v>
      </c>
      <c r="M127" s="35" t="s">
        <v>236</v>
      </c>
      <c r="N127" s="41" t="s">
        <v>236</v>
      </c>
      <c r="O127" s="42"/>
      <c r="P127" s="43"/>
      <c r="Q127" s="43"/>
      <c r="R127" s="43"/>
      <c r="S127" s="43"/>
      <c r="T127" s="43"/>
      <c r="U127" s="43"/>
      <c r="V127" s="43"/>
      <c r="W127" s="43">
        <v>55</v>
      </c>
      <c r="X127" s="67"/>
      <c r="Y127" s="43"/>
      <c r="Z127" s="43"/>
      <c r="AA127" s="43"/>
      <c r="AB127" s="98">
        <f t="shared" si="3"/>
        <v>56</v>
      </c>
    </row>
    <row r="128" spans="1:42" ht="53.25" customHeight="1" thickBot="1" x14ac:dyDescent="0.35">
      <c r="A128" s="1"/>
      <c r="B128" s="107"/>
      <c r="C128" s="5" t="s">
        <v>198</v>
      </c>
      <c r="D128" s="6" t="s">
        <v>33</v>
      </c>
      <c r="E128" s="23" t="s">
        <v>236</v>
      </c>
      <c r="F128" s="29" t="s">
        <v>236</v>
      </c>
      <c r="G128" s="36" t="s">
        <v>236</v>
      </c>
      <c r="H128" s="88" t="s">
        <v>236</v>
      </c>
      <c r="I128" s="27" t="s">
        <v>236</v>
      </c>
      <c r="J128" s="34" t="s">
        <v>236</v>
      </c>
      <c r="K128" s="31" t="s">
        <v>236</v>
      </c>
      <c r="L128" s="43">
        <f>[1]Φύλλο1!L128</f>
        <v>1</v>
      </c>
      <c r="M128" s="35" t="s">
        <v>236</v>
      </c>
      <c r="N128" s="41" t="s">
        <v>236</v>
      </c>
      <c r="O128" s="42"/>
      <c r="P128" s="43"/>
      <c r="Q128" s="43">
        <v>25</v>
      </c>
      <c r="R128" s="43"/>
      <c r="S128" s="43"/>
      <c r="T128" s="43"/>
      <c r="U128" s="43"/>
      <c r="V128" s="43"/>
      <c r="W128" s="43"/>
      <c r="X128" s="67"/>
      <c r="Y128" s="43"/>
      <c r="Z128" s="43"/>
      <c r="AA128" s="43"/>
      <c r="AB128" s="98">
        <f t="shared" si="3"/>
        <v>26</v>
      </c>
    </row>
    <row r="129" spans="1:30" ht="53.25" customHeight="1" thickBot="1" x14ac:dyDescent="0.35">
      <c r="A129" s="1"/>
      <c r="B129" s="107"/>
      <c r="C129" s="5" t="s">
        <v>199</v>
      </c>
      <c r="D129" s="6" t="s">
        <v>50</v>
      </c>
      <c r="E129" s="23" t="s">
        <v>236</v>
      </c>
      <c r="F129" s="29" t="s">
        <v>236</v>
      </c>
      <c r="G129" s="36" t="s">
        <v>236</v>
      </c>
      <c r="H129" s="88" t="s">
        <v>236</v>
      </c>
      <c r="I129" s="27" t="s">
        <v>236</v>
      </c>
      <c r="J129" s="34" t="s">
        <v>236</v>
      </c>
      <c r="K129" s="31" t="s">
        <v>236</v>
      </c>
      <c r="L129" s="43">
        <f>[1]Φύλλο1!L129</f>
        <v>1</v>
      </c>
      <c r="M129" s="35" t="s">
        <v>236</v>
      </c>
      <c r="N129" s="41" t="s">
        <v>236</v>
      </c>
      <c r="O129" s="42"/>
      <c r="P129" s="43"/>
      <c r="Q129" s="43"/>
      <c r="R129" s="43"/>
      <c r="S129" s="43">
        <v>25</v>
      </c>
      <c r="T129" s="43"/>
      <c r="U129" s="43"/>
      <c r="V129" s="43"/>
      <c r="W129" s="43"/>
      <c r="X129" s="67"/>
      <c r="Y129" s="43"/>
      <c r="Z129" s="43"/>
      <c r="AA129" s="43"/>
      <c r="AB129" s="98">
        <f t="shared" si="3"/>
        <v>26</v>
      </c>
    </row>
    <row r="130" spans="1:30" ht="53.25" customHeight="1" thickBot="1" x14ac:dyDescent="0.35">
      <c r="A130" s="1"/>
      <c r="B130" s="107"/>
      <c r="C130" s="5" t="s">
        <v>200</v>
      </c>
      <c r="D130" s="6" t="s">
        <v>209</v>
      </c>
      <c r="E130" s="23" t="s">
        <v>236</v>
      </c>
      <c r="F130" s="29" t="s">
        <v>236</v>
      </c>
      <c r="G130" s="36" t="s">
        <v>236</v>
      </c>
      <c r="H130" s="88" t="s">
        <v>236</v>
      </c>
      <c r="I130" s="27" t="s">
        <v>236</v>
      </c>
      <c r="J130" s="34" t="s">
        <v>236</v>
      </c>
      <c r="K130" s="31" t="s">
        <v>236</v>
      </c>
      <c r="L130" s="43">
        <f>[1]Φύλλο1!L130</f>
        <v>1</v>
      </c>
      <c r="M130" s="35" t="s">
        <v>236</v>
      </c>
      <c r="N130" s="41" t="s">
        <v>236</v>
      </c>
      <c r="O130" s="42"/>
      <c r="P130" s="43"/>
      <c r="Q130" s="43"/>
      <c r="R130" s="43"/>
      <c r="S130" s="43"/>
      <c r="T130" s="43"/>
      <c r="U130" s="43"/>
      <c r="V130" s="43">
        <v>25</v>
      </c>
      <c r="W130" s="43"/>
      <c r="X130" s="67"/>
      <c r="Y130" s="43"/>
      <c r="Z130" s="43"/>
      <c r="AA130" s="43"/>
      <c r="AB130" s="98">
        <f t="shared" si="3"/>
        <v>26</v>
      </c>
    </row>
    <row r="131" spans="1:30" ht="53.25" customHeight="1" thickBot="1" x14ac:dyDescent="0.35">
      <c r="A131" s="1"/>
      <c r="B131" s="107"/>
      <c r="C131" s="5" t="s">
        <v>201</v>
      </c>
      <c r="D131" s="6" t="s">
        <v>210</v>
      </c>
      <c r="E131" s="23" t="s">
        <v>236</v>
      </c>
      <c r="F131" s="29" t="s">
        <v>236</v>
      </c>
      <c r="G131" s="36" t="s">
        <v>236</v>
      </c>
      <c r="H131" s="88" t="s">
        <v>236</v>
      </c>
      <c r="I131" s="27" t="s">
        <v>236</v>
      </c>
      <c r="J131" s="34" t="s">
        <v>236</v>
      </c>
      <c r="K131" s="31" t="s">
        <v>236</v>
      </c>
      <c r="L131" s="43">
        <f>[1]Φύλλο1!L131</f>
        <v>1</v>
      </c>
      <c r="M131" s="35" t="s">
        <v>236</v>
      </c>
      <c r="N131" s="41" t="s">
        <v>236</v>
      </c>
      <c r="O131" s="42"/>
      <c r="P131" s="43"/>
      <c r="Q131" s="43"/>
      <c r="R131" s="43"/>
      <c r="S131" s="43"/>
      <c r="T131" s="43"/>
      <c r="U131" s="43"/>
      <c r="V131" s="43"/>
      <c r="W131" s="43"/>
      <c r="X131" s="67">
        <v>25</v>
      </c>
      <c r="Y131" s="43"/>
      <c r="Z131" s="43"/>
      <c r="AA131" s="43"/>
      <c r="AB131" s="98">
        <f t="shared" si="3"/>
        <v>26</v>
      </c>
    </row>
    <row r="132" spans="1:30" ht="53.25" customHeight="1" thickBot="1" x14ac:dyDescent="0.35">
      <c r="A132" s="1"/>
      <c r="B132" s="107"/>
      <c r="C132" s="5" t="s">
        <v>202</v>
      </c>
      <c r="D132" s="6" t="s">
        <v>29</v>
      </c>
      <c r="E132" s="23" t="s">
        <v>236</v>
      </c>
      <c r="F132" s="29" t="s">
        <v>236</v>
      </c>
      <c r="G132" s="36" t="s">
        <v>236</v>
      </c>
      <c r="H132" s="88" t="s">
        <v>236</v>
      </c>
      <c r="I132" s="27" t="s">
        <v>236</v>
      </c>
      <c r="J132" s="34" t="s">
        <v>236</v>
      </c>
      <c r="K132" s="31" t="s">
        <v>236</v>
      </c>
      <c r="L132" s="43">
        <f>[1]Φύλλο1!L132</f>
        <v>1</v>
      </c>
      <c r="M132" s="35" t="s">
        <v>236</v>
      </c>
      <c r="N132" s="41" t="s">
        <v>236</v>
      </c>
      <c r="O132" s="42"/>
      <c r="P132" s="43"/>
      <c r="Q132" s="43"/>
      <c r="R132" s="43"/>
      <c r="S132" s="43"/>
      <c r="T132" s="43"/>
      <c r="U132" s="43"/>
      <c r="V132" s="43"/>
      <c r="W132" s="43"/>
      <c r="X132" s="67"/>
      <c r="Y132" s="43"/>
      <c r="Z132" s="43">
        <v>30</v>
      </c>
      <c r="AA132" s="43"/>
      <c r="AB132" s="98">
        <f t="shared" si="3"/>
        <v>31</v>
      </c>
    </row>
    <row r="133" spans="1:30" ht="53.25" customHeight="1" thickBot="1" x14ac:dyDescent="0.35">
      <c r="A133" s="1"/>
      <c r="B133" s="107"/>
      <c r="C133" s="5" t="s">
        <v>203</v>
      </c>
      <c r="D133" s="6" t="s">
        <v>52</v>
      </c>
      <c r="E133" s="23" t="s">
        <v>236</v>
      </c>
      <c r="F133" s="29" t="s">
        <v>236</v>
      </c>
      <c r="G133" s="36" t="s">
        <v>236</v>
      </c>
      <c r="H133" s="88" t="s">
        <v>236</v>
      </c>
      <c r="I133" s="27" t="s">
        <v>236</v>
      </c>
      <c r="J133" s="34" t="s">
        <v>236</v>
      </c>
      <c r="K133" s="31" t="s">
        <v>236</v>
      </c>
      <c r="L133" s="43">
        <f>[1]Φύλλο1!L133</f>
        <v>1</v>
      </c>
      <c r="M133" s="35" t="s">
        <v>236</v>
      </c>
      <c r="N133" s="41" t="s">
        <v>236</v>
      </c>
      <c r="O133" s="42"/>
      <c r="P133" s="43">
        <v>70</v>
      </c>
      <c r="Q133" s="43"/>
      <c r="R133" s="43"/>
      <c r="S133" s="43"/>
      <c r="T133" s="43"/>
      <c r="U133" s="43"/>
      <c r="V133" s="43"/>
      <c r="W133" s="43"/>
      <c r="X133" s="67"/>
      <c r="Y133" s="43"/>
      <c r="Z133" s="43"/>
      <c r="AA133" s="43"/>
      <c r="AB133" s="98">
        <f t="shared" ref="AB133:AB138" si="6">SUM(E133:AA133)</f>
        <v>71</v>
      </c>
    </row>
    <row r="134" spans="1:30" ht="53.25" customHeight="1" thickBot="1" x14ac:dyDescent="0.35">
      <c r="A134" s="1"/>
      <c r="B134" s="107"/>
      <c r="C134" s="5" t="s">
        <v>204</v>
      </c>
      <c r="D134" s="6" t="s">
        <v>57</v>
      </c>
      <c r="E134" s="23" t="s">
        <v>236</v>
      </c>
      <c r="F134" s="29" t="s">
        <v>236</v>
      </c>
      <c r="G134" s="36" t="s">
        <v>236</v>
      </c>
      <c r="H134" s="88" t="s">
        <v>236</v>
      </c>
      <c r="I134" s="27" t="s">
        <v>236</v>
      </c>
      <c r="J134" s="34" t="s">
        <v>236</v>
      </c>
      <c r="K134" s="31" t="s">
        <v>236</v>
      </c>
      <c r="L134" s="43">
        <f>[1]Φύλλο1!L134</f>
        <v>1</v>
      </c>
      <c r="M134" s="35" t="s">
        <v>236</v>
      </c>
      <c r="N134" s="41" t="s">
        <v>236</v>
      </c>
      <c r="O134" s="42"/>
      <c r="P134" s="43"/>
      <c r="Q134" s="43"/>
      <c r="R134" s="43"/>
      <c r="S134" s="43"/>
      <c r="T134" s="43"/>
      <c r="U134" s="43"/>
      <c r="V134" s="43"/>
      <c r="W134" s="43"/>
      <c r="X134" s="67"/>
      <c r="Y134" s="43"/>
      <c r="Z134" s="43"/>
      <c r="AA134" s="43">
        <v>30</v>
      </c>
      <c r="AB134" s="98">
        <f t="shared" si="6"/>
        <v>31</v>
      </c>
    </row>
    <row r="135" spans="1:30" ht="53.25" customHeight="1" thickBot="1" x14ac:dyDescent="0.35">
      <c r="A135" s="1"/>
      <c r="B135" s="108"/>
      <c r="C135" s="12" t="s">
        <v>205</v>
      </c>
      <c r="D135" s="6" t="s">
        <v>211</v>
      </c>
      <c r="E135" s="23" t="s">
        <v>236</v>
      </c>
      <c r="F135" s="29" t="s">
        <v>236</v>
      </c>
      <c r="G135" s="36" t="s">
        <v>236</v>
      </c>
      <c r="H135" s="88" t="s">
        <v>236</v>
      </c>
      <c r="I135" s="27" t="s">
        <v>236</v>
      </c>
      <c r="J135" s="34" t="s">
        <v>236</v>
      </c>
      <c r="K135" s="31" t="s">
        <v>236</v>
      </c>
      <c r="L135" s="43">
        <f>[1]Φύλλο1!L135</f>
        <v>1</v>
      </c>
      <c r="M135" s="35" t="s">
        <v>236</v>
      </c>
      <c r="N135" s="41" t="s">
        <v>236</v>
      </c>
      <c r="O135" s="42"/>
      <c r="P135" s="43"/>
      <c r="Q135" s="43"/>
      <c r="R135" s="43"/>
      <c r="S135" s="43"/>
      <c r="T135" s="43"/>
      <c r="U135" s="43"/>
      <c r="V135" s="43"/>
      <c r="W135" s="43"/>
      <c r="X135" s="67"/>
      <c r="Y135" s="43">
        <v>30</v>
      </c>
      <c r="Z135" s="43"/>
      <c r="AA135" s="43"/>
      <c r="AB135" s="98">
        <f t="shared" si="6"/>
        <v>31</v>
      </c>
    </row>
    <row r="136" spans="1:30" ht="53.25" customHeight="1" thickBot="1" x14ac:dyDescent="0.35">
      <c r="A136" s="1"/>
      <c r="B136" s="8"/>
      <c r="C136" s="13" t="s">
        <v>213</v>
      </c>
      <c r="D136" s="13"/>
      <c r="E136" s="44">
        <f>SUM(E123:E135)</f>
        <v>0</v>
      </c>
      <c r="F136" s="44">
        <f t="shared" ref="F136:AA136" si="7">SUM(F123:F135)</f>
        <v>0</v>
      </c>
      <c r="G136" s="44">
        <f t="shared" si="7"/>
        <v>0</v>
      </c>
      <c r="H136" s="44">
        <f t="shared" si="7"/>
        <v>0</v>
      </c>
      <c r="I136" s="44">
        <f t="shared" si="7"/>
        <v>0</v>
      </c>
      <c r="J136" s="44">
        <f t="shared" si="7"/>
        <v>0</v>
      </c>
      <c r="K136" s="44">
        <f t="shared" si="7"/>
        <v>0</v>
      </c>
      <c r="L136" s="44">
        <f t="shared" si="7"/>
        <v>13</v>
      </c>
      <c r="M136" s="44">
        <f t="shared" si="7"/>
        <v>0</v>
      </c>
      <c r="N136" s="44">
        <f t="shared" si="7"/>
        <v>0</v>
      </c>
      <c r="O136" s="44">
        <f t="shared" si="7"/>
        <v>30</v>
      </c>
      <c r="P136" s="44">
        <f t="shared" si="7"/>
        <v>70</v>
      </c>
      <c r="Q136" s="44">
        <f t="shared" si="7"/>
        <v>25</v>
      </c>
      <c r="R136" s="44">
        <f t="shared" si="7"/>
        <v>25</v>
      </c>
      <c r="S136" s="44">
        <f t="shared" si="7"/>
        <v>25</v>
      </c>
      <c r="T136" s="44">
        <f t="shared" si="7"/>
        <v>25</v>
      </c>
      <c r="U136" s="44">
        <f t="shared" si="7"/>
        <v>25</v>
      </c>
      <c r="V136" s="44">
        <f t="shared" si="7"/>
        <v>25</v>
      </c>
      <c r="W136" s="44">
        <f t="shared" si="7"/>
        <v>55</v>
      </c>
      <c r="X136" s="44">
        <f t="shared" si="7"/>
        <v>25</v>
      </c>
      <c r="Y136" s="44">
        <f t="shared" si="7"/>
        <v>30</v>
      </c>
      <c r="Z136" s="44">
        <f t="shared" si="7"/>
        <v>30</v>
      </c>
      <c r="AA136" s="44">
        <f t="shared" si="7"/>
        <v>30</v>
      </c>
      <c r="AB136" s="98">
        <f t="shared" si="6"/>
        <v>433</v>
      </c>
    </row>
    <row r="137" spans="1:30" ht="108.75" customHeight="1" thickBot="1" x14ac:dyDescent="0.35">
      <c r="A137" s="1"/>
      <c r="B137" s="2">
        <v>1</v>
      </c>
      <c r="C137" s="16" t="s">
        <v>238</v>
      </c>
      <c r="D137" s="15" t="s">
        <v>52</v>
      </c>
      <c r="E137" s="18">
        <v>30</v>
      </c>
      <c r="F137" s="19">
        <v>30</v>
      </c>
      <c r="G137" s="20">
        <v>30</v>
      </c>
      <c r="H137" s="21">
        <v>30</v>
      </c>
      <c r="I137" s="21">
        <v>20</v>
      </c>
      <c r="J137" s="20">
        <v>30</v>
      </c>
      <c r="K137" s="20">
        <v>30</v>
      </c>
      <c r="L137" s="19">
        <f>[1]Φύλλο1!L137</f>
        <v>20</v>
      </c>
      <c r="M137" s="22">
        <v>5</v>
      </c>
      <c r="N137" s="37">
        <v>5</v>
      </c>
      <c r="O137" s="38">
        <v>5</v>
      </c>
      <c r="P137" s="38">
        <v>5</v>
      </c>
      <c r="Q137" s="38">
        <v>5</v>
      </c>
      <c r="R137" s="38">
        <v>5</v>
      </c>
      <c r="S137" s="38">
        <v>5</v>
      </c>
      <c r="T137" s="38">
        <v>5</v>
      </c>
      <c r="U137" s="38">
        <v>5</v>
      </c>
      <c r="V137" s="38">
        <v>5</v>
      </c>
      <c r="W137" s="38">
        <v>5</v>
      </c>
      <c r="X137" s="38">
        <v>5</v>
      </c>
      <c r="Y137" s="38">
        <v>5</v>
      </c>
      <c r="Z137" s="38">
        <v>5</v>
      </c>
      <c r="AA137" s="53">
        <v>5</v>
      </c>
      <c r="AB137" s="98">
        <f t="shared" si="6"/>
        <v>295</v>
      </c>
      <c r="AD137" s="48"/>
    </row>
    <row r="138" spans="1:30" ht="53.25" customHeight="1" thickBot="1" x14ac:dyDescent="0.35">
      <c r="A138" s="1"/>
      <c r="B138" s="104" t="s">
        <v>239</v>
      </c>
      <c r="C138" s="105"/>
      <c r="D138" s="105"/>
      <c r="E138" s="11">
        <f>E122+E136+E137</f>
        <v>3820</v>
      </c>
      <c r="F138" s="11">
        <f>F122+F136+F137</f>
        <v>4795</v>
      </c>
      <c r="G138" s="11">
        <f>G122+G136+G137</f>
        <v>5239</v>
      </c>
      <c r="H138" s="11">
        <f>H122+H136+H137</f>
        <v>275</v>
      </c>
      <c r="I138" s="11">
        <f t="shared" ref="I138:N138" si="8">I122+I136+I137</f>
        <v>3500</v>
      </c>
      <c r="J138" s="11">
        <f>J122+J136+J137</f>
        <v>1470</v>
      </c>
      <c r="K138" s="11">
        <f t="shared" si="8"/>
        <v>300</v>
      </c>
      <c r="L138" s="11">
        <f>[1]Φύλλο1!L138</f>
        <v>940</v>
      </c>
      <c r="M138" s="11">
        <f t="shared" si="8"/>
        <v>2000</v>
      </c>
      <c r="N138" s="11">
        <f t="shared" si="8"/>
        <v>2500</v>
      </c>
      <c r="O138" s="23">
        <f>O122+O136+O137</f>
        <v>1416</v>
      </c>
      <c r="P138" s="23">
        <f t="shared" ref="P138:AA138" si="9">P122+P136+P137</f>
        <v>5629</v>
      </c>
      <c r="Q138" s="23">
        <f t="shared" si="9"/>
        <v>420</v>
      </c>
      <c r="R138" s="23">
        <f>R122+R136+R137</f>
        <v>1291</v>
      </c>
      <c r="S138" s="23">
        <f t="shared" si="9"/>
        <v>662</v>
      </c>
      <c r="T138" s="23">
        <f>T122+T136+T137</f>
        <v>791</v>
      </c>
      <c r="U138" s="23">
        <f t="shared" si="9"/>
        <v>1408</v>
      </c>
      <c r="V138" s="23">
        <f t="shared" si="9"/>
        <v>625</v>
      </c>
      <c r="W138" s="23">
        <f t="shared" si="9"/>
        <v>4033</v>
      </c>
      <c r="X138" s="23">
        <f t="shared" si="9"/>
        <v>1900</v>
      </c>
      <c r="Y138" s="23">
        <f t="shared" si="9"/>
        <v>800</v>
      </c>
      <c r="Z138" s="23">
        <f t="shared" si="9"/>
        <v>689</v>
      </c>
      <c r="AA138" s="23">
        <f t="shared" si="9"/>
        <v>750</v>
      </c>
      <c r="AB138" s="99">
        <f t="shared" si="6"/>
        <v>45253</v>
      </c>
    </row>
    <row r="139" spans="1:30" x14ac:dyDescent="0.3">
      <c r="E139" s="14"/>
      <c r="I139" s="14"/>
      <c r="J139" s="14"/>
      <c r="K139" s="14"/>
      <c r="M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C139" s="14"/>
      <c r="AD139" s="14"/>
    </row>
    <row r="140" spans="1:30" x14ac:dyDescent="0.3">
      <c r="E140" s="14"/>
      <c r="F140" s="14"/>
      <c r="I140" s="14"/>
      <c r="J140" s="14"/>
      <c r="K140" s="14"/>
      <c r="M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C140" s="14"/>
      <c r="AD140" s="14"/>
    </row>
    <row r="141" spans="1:30" x14ac:dyDescent="0.3">
      <c r="E141" s="14"/>
      <c r="F141" s="14"/>
      <c r="I141" s="14"/>
      <c r="J141" s="14"/>
      <c r="K141" s="14"/>
      <c r="M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C141" s="14"/>
      <c r="AD141" s="14"/>
    </row>
    <row r="142" spans="1:30" x14ac:dyDescent="0.3">
      <c r="E142" s="14"/>
      <c r="F142" s="14"/>
      <c r="I142" s="14"/>
      <c r="J142" s="14"/>
      <c r="K142" s="14"/>
      <c r="M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C142" s="14"/>
      <c r="AD142" s="14"/>
    </row>
    <row r="143" spans="1:30" x14ac:dyDescent="0.3">
      <c r="E143" s="14"/>
      <c r="F143" s="14"/>
      <c r="I143" s="14"/>
      <c r="J143" s="14"/>
      <c r="K143" s="14"/>
      <c r="M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C143" s="14"/>
      <c r="AD143" s="14"/>
    </row>
    <row r="144" spans="1:30" x14ac:dyDescent="0.3">
      <c r="E144" s="14"/>
      <c r="F144" s="14"/>
      <c r="I144" s="14"/>
      <c r="J144" s="14"/>
      <c r="K144" s="14"/>
      <c r="M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C144" s="14"/>
      <c r="AD144" s="14"/>
    </row>
    <row r="145" spans="5:30" x14ac:dyDescent="0.3">
      <c r="E145" s="14"/>
      <c r="F145" s="14"/>
      <c r="I145" s="14"/>
      <c r="J145" s="14"/>
      <c r="K145" s="14"/>
      <c r="M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C145" s="14"/>
      <c r="AD145" s="14"/>
    </row>
    <row r="146" spans="5:30" x14ac:dyDescent="0.3">
      <c r="E146" s="14"/>
      <c r="F146" s="14"/>
      <c r="I146" s="14"/>
      <c r="J146" s="14"/>
      <c r="K146" s="14"/>
      <c r="M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C146" s="14"/>
      <c r="AD146" s="14"/>
    </row>
    <row r="147" spans="5:30" x14ac:dyDescent="0.3">
      <c r="E147" s="14"/>
      <c r="F147" s="14"/>
      <c r="I147" s="14"/>
      <c r="J147" s="14"/>
      <c r="K147" s="14"/>
      <c r="M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C147" s="14"/>
      <c r="AD147" s="14"/>
    </row>
    <row r="148" spans="5:30" x14ac:dyDescent="0.3">
      <c r="E148" s="14"/>
      <c r="F148" s="14"/>
      <c r="I148" s="14"/>
      <c r="J148" s="14"/>
      <c r="K148" s="14"/>
      <c r="M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C148" s="14"/>
      <c r="AD148" s="14"/>
    </row>
    <row r="149" spans="5:30" x14ac:dyDescent="0.3">
      <c r="E149" s="14"/>
      <c r="F149" s="14"/>
      <c r="I149" s="14"/>
      <c r="J149" s="14"/>
      <c r="K149" s="14"/>
      <c r="M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C149" s="14"/>
      <c r="AD149" s="14"/>
    </row>
    <row r="150" spans="5:30" x14ac:dyDescent="0.3">
      <c r="E150" s="14"/>
      <c r="F150" s="14"/>
      <c r="I150" s="14"/>
      <c r="J150" s="14"/>
      <c r="K150" s="14"/>
      <c r="M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C150" s="14"/>
      <c r="AD150" s="14"/>
    </row>
    <row r="151" spans="5:30" x14ac:dyDescent="0.3">
      <c r="E151" s="14"/>
      <c r="F151" s="14"/>
      <c r="I151" s="14"/>
      <c r="J151" s="14"/>
      <c r="K151" s="14"/>
      <c r="M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C151" s="14"/>
      <c r="AD151" s="14"/>
    </row>
    <row r="152" spans="5:30" x14ac:dyDescent="0.3">
      <c r="E152" s="14"/>
      <c r="F152" s="14"/>
      <c r="I152" s="14"/>
      <c r="J152" s="14"/>
      <c r="K152" s="14"/>
      <c r="M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C152" s="14"/>
      <c r="AD152" s="14"/>
    </row>
    <row r="153" spans="5:30" x14ac:dyDescent="0.3">
      <c r="E153" s="14"/>
      <c r="F153" s="14"/>
      <c r="I153" s="14"/>
      <c r="J153" s="14"/>
      <c r="K153" s="14"/>
      <c r="M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C153" s="14"/>
      <c r="AD153" s="14"/>
    </row>
    <row r="154" spans="5:30" x14ac:dyDescent="0.3">
      <c r="E154" s="14"/>
      <c r="F154" s="14"/>
      <c r="I154" s="14"/>
      <c r="J154" s="14"/>
      <c r="K154" s="14"/>
      <c r="M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C154" s="14"/>
      <c r="AD154" s="14"/>
    </row>
    <row r="155" spans="5:30" x14ac:dyDescent="0.3">
      <c r="E155" s="14"/>
      <c r="F155" s="14"/>
      <c r="I155" s="14"/>
      <c r="J155" s="14"/>
      <c r="K155" s="14"/>
      <c r="M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C155" s="14"/>
      <c r="AD155" s="14"/>
    </row>
    <row r="156" spans="5:30" x14ac:dyDescent="0.3">
      <c r="E156" s="14"/>
      <c r="F156" s="14"/>
      <c r="I156" s="14"/>
      <c r="J156" s="14"/>
      <c r="K156" s="14"/>
      <c r="M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C156" s="14"/>
      <c r="AD156" s="14"/>
    </row>
    <row r="157" spans="5:30" x14ac:dyDescent="0.3">
      <c r="E157" s="14"/>
      <c r="F157" s="14"/>
      <c r="I157" s="14"/>
      <c r="J157" s="14"/>
      <c r="K157" s="14"/>
      <c r="M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C157" s="14"/>
      <c r="AD157" s="14"/>
    </row>
    <row r="158" spans="5:30" x14ac:dyDescent="0.3">
      <c r="E158" s="14"/>
      <c r="F158" s="14"/>
      <c r="I158" s="14"/>
      <c r="J158" s="14"/>
      <c r="K158" s="14"/>
      <c r="M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C158" s="14"/>
      <c r="AD158" s="14"/>
    </row>
    <row r="159" spans="5:30" x14ac:dyDescent="0.3">
      <c r="E159" s="14"/>
      <c r="F159" s="14"/>
      <c r="I159" s="14"/>
      <c r="J159" s="14"/>
      <c r="K159" s="14"/>
      <c r="M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C159" s="14"/>
      <c r="AD159" s="14"/>
    </row>
    <row r="160" spans="5:30" x14ac:dyDescent="0.3">
      <c r="E160" s="14"/>
      <c r="F160" s="14"/>
      <c r="I160" s="14"/>
      <c r="J160" s="14"/>
      <c r="K160" s="14"/>
      <c r="M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C160" s="14"/>
      <c r="AD160" s="14"/>
    </row>
    <row r="161" spans="5:30" x14ac:dyDescent="0.3">
      <c r="E161" s="14"/>
      <c r="F161" s="14"/>
      <c r="I161" s="14"/>
      <c r="J161" s="14"/>
      <c r="K161" s="14"/>
      <c r="M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C161" s="14"/>
      <c r="AD161" s="14"/>
    </row>
    <row r="162" spans="5:30" x14ac:dyDescent="0.3">
      <c r="E162" s="14"/>
      <c r="F162" s="14"/>
      <c r="I162" s="14"/>
      <c r="J162" s="14"/>
      <c r="K162" s="14"/>
      <c r="M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C162" s="14"/>
      <c r="AD162" s="14"/>
    </row>
    <row r="163" spans="5:30" x14ac:dyDescent="0.3">
      <c r="E163" s="14"/>
      <c r="F163" s="14"/>
      <c r="I163" s="14"/>
      <c r="J163" s="14"/>
      <c r="K163" s="14"/>
      <c r="M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C163" s="14"/>
      <c r="AD163" s="14"/>
    </row>
    <row r="164" spans="5:30" x14ac:dyDescent="0.3">
      <c r="E164" s="14"/>
      <c r="F164" s="14"/>
      <c r="I164" s="14"/>
      <c r="J164" s="14"/>
      <c r="K164" s="14"/>
      <c r="M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C164" s="14"/>
      <c r="AD164" s="14"/>
    </row>
    <row r="165" spans="5:30" x14ac:dyDescent="0.3">
      <c r="E165" s="14"/>
      <c r="F165" s="14"/>
      <c r="I165" s="14"/>
      <c r="J165" s="14"/>
      <c r="K165" s="14"/>
      <c r="M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C165" s="14"/>
      <c r="AD165" s="14"/>
    </row>
    <row r="166" spans="5:30" x14ac:dyDescent="0.3">
      <c r="E166" s="14"/>
      <c r="F166" s="14"/>
      <c r="I166" s="14"/>
      <c r="J166" s="14"/>
      <c r="K166" s="14"/>
      <c r="M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C166" s="14"/>
      <c r="AD166" s="14"/>
    </row>
    <row r="167" spans="5:30" x14ac:dyDescent="0.3">
      <c r="E167" s="14"/>
      <c r="F167" s="14"/>
      <c r="I167" s="14"/>
      <c r="J167" s="14"/>
      <c r="K167" s="14"/>
      <c r="M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C167" s="14"/>
      <c r="AD167" s="14"/>
    </row>
    <row r="168" spans="5:30" x14ac:dyDescent="0.3">
      <c r="E168" s="14"/>
      <c r="F168" s="14"/>
      <c r="I168" s="14"/>
      <c r="J168" s="14"/>
      <c r="K168" s="14"/>
      <c r="M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C168" s="14"/>
      <c r="AD168" s="14"/>
    </row>
    <row r="169" spans="5:30" x14ac:dyDescent="0.3">
      <c r="E169" s="14"/>
      <c r="F169" s="14"/>
      <c r="I169" s="14"/>
      <c r="J169" s="14"/>
      <c r="K169" s="14"/>
      <c r="M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C169" s="14"/>
      <c r="AD169" s="14"/>
    </row>
    <row r="170" spans="5:30" x14ac:dyDescent="0.3">
      <c r="E170" s="14"/>
      <c r="F170" s="14"/>
      <c r="I170" s="14"/>
      <c r="J170" s="14"/>
      <c r="K170" s="14"/>
      <c r="M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C170" s="14"/>
      <c r="AD170" s="14"/>
    </row>
    <row r="171" spans="5:30" x14ac:dyDescent="0.3">
      <c r="E171" s="14"/>
      <c r="F171" s="14"/>
      <c r="I171" s="14"/>
      <c r="J171" s="14"/>
      <c r="K171" s="14"/>
      <c r="M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C171" s="14"/>
      <c r="AD171" s="14"/>
    </row>
    <row r="172" spans="5:30" x14ac:dyDescent="0.3">
      <c r="E172" s="14"/>
      <c r="F172" s="14"/>
      <c r="I172" s="14"/>
      <c r="J172" s="14"/>
      <c r="K172" s="14"/>
      <c r="M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C172" s="14"/>
      <c r="AD172" s="14"/>
    </row>
    <row r="173" spans="5:30" x14ac:dyDescent="0.3">
      <c r="E173" s="14"/>
      <c r="F173" s="14"/>
      <c r="I173" s="14"/>
      <c r="J173" s="14"/>
      <c r="K173" s="14"/>
      <c r="M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C173" s="14"/>
      <c r="AD173" s="14"/>
    </row>
    <row r="174" spans="5:30" x14ac:dyDescent="0.3">
      <c r="E174" s="14"/>
      <c r="F174" s="14"/>
      <c r="I174" s="14"/>
      <c r="J174" s="14"/>
      <c r="K174" s="14"/>
      <c r="M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C174" s="14"/>
      <c r="AD174" s="14"/>
    </row>
    <row r="175" spans="5:30" x14ac:dyDescent="0.3">
      <c r="E175" s="14"/>
      <c r="F175" s="14"/>
      <c r="I175" s="14"/>
      <c r="J175" s="14"/>
      <c r="K175" s="14"/>
      <c r="M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C175" s="14"/>
      <c r="AD175" s="14"/>
    </row>
    <row r="176" spans="5:30" x14ac:dyDescent="0.3">
      <c r="E176" s="14"/>
      <c r="F176" s="14"/>
      <c r="I176" s="14"/>
      <c r="J176" s="14"/>
      <c r="K176" s="14"/>
      <c r="M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C176" s="14"/>
      <c r="AD176" s="14"/>
    </row>
    <row r="177" spans="5:30" x14ac:dyDescent="0.3">
      <c r="E177" s="14"/>
      <c r="F177" s="14"/>
      <c r="I177" s="14"/>
      <c r="J177" s="14"/>
      <c r="K177" s="14"/>
      <c r="M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C177" s="14"/>
      <c r="AD177" s="14"/>
    </row>
    <row r="178" spans="5:30" x14ac:dyDescent="0.3">
      <c r="E178" s="14"/>
      <c r="F178" s="14"/>
      <c r="I178" s="14"/>
      <c r="J178" s="14"/>
      <c r="K178" s="14"/>
      <c r="M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C178" s="14"/>
      <c r="AD178" s="14"/>
    </row>
    <row r="179" spans="5:30" x14ac:dyDescent="0.3">
      <c r="E179" s="14"/>
      <c r="F179" s="14"/>
      <c r="I179" s="14"/>
      <c r="J179" s="14"/>
      <c r="K179" s="14"/>
      <c r="M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C179" s="14"/>
      <c r="AD179" s="14"/>
    </row>
    <row r="180" spans="5:30" x14ac:dyDescent="0.3">
      <c r="E180" s="14"/>
      <c r="F180" s="14"/>
      <c r="I180" s="14"/>
      <c r="J180" s="14"/>
      <c r="K180" s="14"/>
      <c r="M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C180" s="14"/>
      <c r="AD180" s="14"/>
    </row>
    <row r="181" spans="5:30" x14ac:dyDescent="0.3">
      <c r="E181" s="14"/>
      <c r="F181" s="14"/>
      <c r="I181" s="14"/>
      <c r="J181" s="14"/>
      <c r="K181" s="14"/>
      <c r="M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C181" s="14"/>
      <c r="AD181" s="14"/>
    </row>
    <row r="182" spans="5:30" x14ac:dyDescent="0.3">
      <c r="E182" s="14"/>
      <c r="F182" s="14"/>
      <c r="I182" s="14"/>
      <c r="J182" s="14"/>
      <c r="K182" s="14"/>
      <c r="M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C182" s="14"/>
      <c r="AD182" s="14"/>
    </row>
    <row r="183" spans="5:30" x14ac:dyDescent="0.3">
      <c r="E183" s="14"/>
      <c r="F183" s="14"/>
      <c r="I183" s="14"/>
      <c r="J183" s="14"/>
      <c r="K183" s="14"/>
      <c r="M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C183" s="14"/>
      <c r="AD183" s="14"/>
    </row>
    <row r="184" spans="5:30" x14ac:dyDescent="0.3">
      <c r="E184" s="14"/>
      <c r="F184" s="14"/>
      <c r="I184" s="14"/>
      <c r="J184" s="14"/>
      <c r="K184" s="14"/>
      <c r="M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C184" s="14"/>
      <c r="AD184" s="14"/>
    </row>
    <row r="185" spans="5:30" x14ac:dyDescent="0.3">
      <c r="E185" s="14"/>
      <c r="F185" s="14"/>
      <c r="I185" s="14"/>
      <c r="J185" s="14"/>
      <c r="K185" s="14"/>
      <c r="M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C185" s="14"/>
      <c r="AD185" s="14"/>
    </row>
    <row r="186" spans="5:30" x14ac:dyDescent="0.3">
      <c r="E186" s="14"/>
      <c r="F186" s="14"/>
      <c r="I186" s="14"/>
      <c r="J186" s="14"/>
      <c r="K186" s="14"/>
      <c r="M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C186" s="14"/>
      <c r="AD186" s="14"/>
    </row>
    <row r="187" spans="5:30" x14ac:dyDescent="0.3">
      <c r="E187" s="14"/>
      <c r="F187" s="14"/>
      <c r="I187" s="14"/>
      <c r="J187" s="14"/>
      <c r="K187" s="14"/>
      <c r="M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C187" s="14"/>
      <c r="AD187" s="14"/>
    </row>
    <row r="188" spans="5:30" x14ac:dyDescent="0.3">
      <c r="E188" s="14"/>
      <c r="F188" s="14"/>
      <c r="I188" s="14"/>
      <c r="J188" s="14"/>
      <c r="K188" s="14"/>
      <c r="M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C188" s="14"/>
      <c r="AD188" s="14"/>
    </row>
    <row r="189" spans="5:30" x14ac:dyDescent="0.3">
      <c r="E189" s="14"/>
      <c r="F189" s="14"/>
      <c r="I189" s="14"/>
      <c r="J189" s="14"/>
      <c r="K189" s="14"/>
      <c r="M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C189" s="14"/>
      <c r="AD189" s="14"/>
    </row>
    <row r="190" spans="5:30" x14ac:dyDescent="0.3">
      <c r="E190" s="14"/>
      <c r="F190" s="14"/>
      <c r="I190" s="14"/>
      <c r="J190" s="14"/>
      <c r="K190" s="14"/>
      <c r="M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C190" s="14"/>
      <c r="AD190" s="14"/>
    </row>
    <row r="191" spans="5:30" x14ac:dyDescent="0.3">
      <c r="E191" s="14"/>
      <c r="F191" s="14"/>
      <c r="I191" s="14"/>
      <c r="J191" s="14"/>
      <c r="K191" s="14"/>
      <c r="M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C191" s="14"/>
      <c r="AD191" s="14"/>
    </row>
    <row r="192" spans="5:30" x14ac:dyDescent="0.3">
      <c r="E192" s="14"/>
      <c r="F192" s="14"/>
      <c r="I192" s="14"/>
      <c r="J192" s="14"/>
      <c r="K192" s="14"/>
      <c r="M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C192" s="14"/>
      <c r="AD192" s="14"/>
    </row>
    <row r="193" spans="5:30" x14ac:dyDescent="0.3">
      <c r="E193" s="14"/>
      <c r="F193" s="14"/>
      <c r="I193" s="14"/>
      <c r="J193" s="14"/>
      <c r="K193" s="14"/>
      <c r="M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C193" s="14"/>
      <c r="AD193" s="14"/>
    </row>
    <row r="194" spans="5:30" x14ac:dyDescent="0.3">
      <c r="E194" s="14"/>
      <c r="F194" s="14"/>
      <c r="I194" s="14"/>
      <c r="J194" s="14"/>
      <c r="K194" s="14"/>
      <c r="M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C194" s="14"/>
      <c r="AD194" s="14"/>
    </row>
    <row r="195" spans="5:30" x14ac:dyDescent="0.3">
      <c r="E195" s="14"/>
      <c r="F195" s="14"/>
      <c r="I195" s="14"/>
      <c r="J195" s="14"/>
      <c r="K195" s="14"/>
      <c r="M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C195" s="14"/>
      <c r="AD195" s="14"/>
    </row>
    <row r="196" spans="5:30" x14ac:dyDescent="0.3">
      <c r="E196" s="14"/>
      <c r="F196" s="14"/>
      <c r="I196" s="14"/>
      <c r="J196" s="14"/>
      <c r="K196" s="14"/>
      <c r="M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C196" s="14"/>
      <c r="AD196" s="14"/>
    </row>
    <row r="197" spans="5:30" x14ac:dyDescent="0.3">
      <c r="E197" s="14"/>
      <c r="F197" s="14"/>
      <c r="I197" s="14"/>
      <c r="J197" s="14"/>
      <c r="K197" s="14"/>
      <c r="M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C197" s="14"/>
      <c r="AD197" s="14"/>
    </row>
    <row r="198" spans="5:30" x14ac:dyDescent="0.3">
      <c r="E198" s="14"/>
      <c r="F198" s="14"/>
      <c r="I198" s="14"/>
      <c r="J198" s="14"/>
      <c r="K198" s="14"/>
      <c r="M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C198" s="14"/>
      <c r="AD198" s="14"/>
    </row>
    <row r="199" spans="5:30" x14ac:dyDescent="0.3">
      <c r="E199" s="14"/>
      <c r="F199" s="14"/>
      <c r="I199" s="14"/>
      <c r="J199" s="14"/>
      <c r="K199" s="14"/>
      <c r="M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C199" s="14"/>
      <c r="AD199" s="14"/>
    </row>
    <row r="200" spans="5:30" x14ac:dyDescent="0.3">
      <c r="E200" s="14"/>
      <c r="F200" s="14"/>
      <c r="I200" s="14"/>
      <c r="J200" s="14"/>
      <c r="K200" s="14"/>
      <c r="M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C200" s="14"/>
      <c r="AD200" s="14"/>
    </row>
  </sheetData>
  <mergeCells count="18">
    <mergeCell ref="B69:B84"/>
    <mergeCell ref="B85:B92"/>
    <mergeCell ref="B138:D138"/>
    <mergeCell ref="B123:B135"/>
    <mergeCell ref="B1:AC1"/>
    <mergeCell ref="B2:AC2"/>
    <mergeCell ref="B108:B117"/>
    <mergeCell ref="B118:B121"/>
    <mergeCell ref="B5:B14"/>
    <mergeCell ref="B3:AC3"/>
    <mergeCell ref="B15:B22"/>
    <mergeCell ref="B23:B30"/>
    <mergeCell ref="B31:B38"/>
    <mergeCell ref="B39:B44"/>
    <mergeCell ref="B93:B107"/>
    <mergeCell ref="B45:B54"/>
    <mergeCell ref="B55:B60"/>
    <mergeCell ref="B61:B6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Φαϊτάκη</dc:creator>
  <cp:lastModifiedBy>Άννα-Μαρία Κεχαγιάν</cp:lastModifiedBy>
  <cp:lastPrinted>2021-09-27T08:37:28Z</cp:lastPrinted>
  <dcterms:created xsi:type="dcterms:W3CDTF">2019-07-17T07:45:39Z</dcterms:created>
  <dcterms:modified xsi:type="dcterms:W3CDTF">2023-11-28T09:22:30Z</dcterms:modified>
</cp:coreProperties>
</file>