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5"/>
  </bookViews>
  <sheets>
    <sheet name="ΠΕ60" sheetId="1" r:id="rId1"/>
    <sheet name="ΠΕ70" sheetId="2" r:id="rId2"/>
    <sheet name="ΠΕ06" sheetId="4" r:id="rId3"/>
    <sheet name="ΠΕ08" sheetId="5" r:id="rId4"/>
    <sheet name="ΠΕ11" sheetId="6" r:id="rId5"/>
    <sheet name="ΠΕ86" sheetId="9" r:id="rId6"/>
  </sheets>
  <calcPr calcId="125725"/>
</workbook>
</file>

<file path=xl/calcChain.xml><?xml version="1.0" encoding="utf-8"?>
<calcChain xmlns="http://schemas.openxmlformats.org/spreadsheetml/2006/main">
  <c r="L23" i="2"/>
  <c r="L22"/>
  <c r="L9" i="6"/>
  <c r="L10"/>
  <c r="L7"/>
  <c r="L13"/>
  <c r="L14"/>
  <c r="L12"/>
  <c r="L4"/>
  <c r="L12" i="4"/>
  <c r="L15"/>
  <c r="L17"/>
  <c r="L16"/>
  <c r="L18"/>
  <c r="L14"/>
  <c r="L13"/>
  <c r="L6" i="9"/>
  <c r="L4"/>
  <c r="L4" i="5" l="1"/>
  <c r="L10" i="4"/>
  <c r="L6"/>
  <c r="L7"/>
  <c r="L8"/>
  <c r="L4"/>
  <c r="L20" i="6"/>
  <c r="L19"/>
  <c r="L22"/>
  <c r="L17"/>
  <c r="L21"/>
  <c r="L18"/>
  <c r="L15"/>
  <c r="L8"/>
  <c r="L5"/>
  <c r="L26" i="2"/>
  <c r="L28"/>
  <c r="L35"/>
  <c r="L30"/>
  <c r="L36"/>
  <c r="L33"/>
  <c r="L29"/>
  <c r="L25"/>
  <c r="L37"/>
  <c r="L34"/>
  <c r="L31"/>
  <c r="L32"/>
  <c r="L27"/>
  <c r="L13"/>
  <c r="L19"/>
  <c r="L14"/>
  <c r="L15"/>
  <c r="L16"/>
  <c r="L20"/>
  <c r="L10"/>
  <c r="L17"/>
  <c r="L18"/>
  <c r="L11"/>
  <c r="L12"/>
  <c r="L7"/>
  <c r="L8"/>
  <c r="L5"/>
  <c r="L6"/>
  <c r="L4"/>
  <c r="L6" i="1"/>
  <c r="L4"/>
</calcChain>
</file>

<file path=xl/sharedStrings.xml><?xml version="1.0" encoding="utf-8"?>
<sst xmlns="http://schemas.openxmlformats.org/spreadsheetml/2006/main" count="494" uniqueCount="223">
  <si>
    <t>Α/α</t>
  </si>
  <si>
    <t>Επώνυμο</t>
  </si>
  <si>
    <t>Όνομα</t>
  </si>
  <si>
    <t>Πατρώνυμο</t>
  </si>
  <si>
    <t>Κλάδος</t>
  </si>
  <si>
    <t>Δήμος Εντοπιότητας (Κυκλάδες)</t>
  </si>
  <si>
    <t>Δήμος Συνυπηρέτησης (Κυκλάδες)</t>
  </si>
  <si>
    <t>Οικογενειακής Κατάστασης (Γάμου)</t>
  </si>
  <si>
    <t>Οικογενειακής Κατάστασης (Τέκνων)</t>
  </si>
  <si>
    <t>Εντοπιότητας</t>
  </si>
  <si>
    <t>Συνυπηρέτησης</t>
  </si>
  <si>
    <t>Σύνολο</t>
  </si>
  <si>
    <t>ΣΕΙΡΑ ΔΙΟΡΙΣΜΟΥ</t>
  </si>
  <si>
    <t>Α' ΚΥΚΛΑΔΩΝ</t>
  </si>
  <si>
    <t>ΜΑΡΙΑ</t>
  </si>
  <si>
    <t>ΠΕ60</t>
  </si>
  <si>
    <t>ΓΕΩΡΓΙΑ</t>
  </si>
  <si>
    <t>ΚΩΝΣΤΑΝΤΙΝΟΣ</t>
  </si>
  <si>
    <t>ΒΑΣΙΛΕΙΟΣ</t>
  </si>
  <si>
    <t>ΠΑΝΑΓΙΩΤΗΣ</t>
  </si>
  <si>
    <t>ΕΜΜΑΝΟΥΗΛ</t>
  </si>
  <si>
    <t>ΗΛΙΑΣ</t>
  </si>
  <si>
    <t>Β' ΚΥΚΛΑΔΩΝ</t>
  </si>
  <si>
    <t>ΠΕΤΡΟΣ</t>
  </si>
  <si>
    <t>ΔΗΜΗΤΡΙΟΣ</t>
  </si>
  <si>
    <t>ΠΑΣΧΑΛΗΣ</t>
  </si>
  <si>
    <t>ΜΙΧΑΗΛ</t>
  </si>
  <si>
    <t>ΣΤΥΛΙΑΝΟΣ</t>
  </si>
  <si>
    <t>ΕΥΑΓΓΕΛΙΑ</t>
  </si>
  <si>
    <t>ΓΕΩΡΓΙΟΣ</t>
  </si>
  <si>
    <t>ΧΡΥΣΑΝΘΗ</t>
  </si>
  <si>
    <t>ΒΥΡΩΝ</t>
  </si>
  <si>
    <t>ΟΙΚΟΝΟΜΟΥ</t>
  </si>
  <si>
    <t>ΧΑΡΑΛΑΜΠΟΣ</t>
  </si>
  <si>
    <t>ΙΩΑΝΝΗΣ</t>
  </si>
  <si>
    <t>ΔΗΜΗΤΡΑ</t>
  </si>
  <si>
    <t>ΑΘΑΝΑΣΙΟΣ</t>
  </si>
  <si>
    <t>Γ' ΚΥΚΛΑΔΩΝ</t>
  </si>
  <si>
    <t>ΝΙΚΟΛΑΟΣ</t>
  </si>
  <si>
    <t>ΠΑΠΑΔΟΠΟΥΛΟΥ</t>
  </si>
  <si>
    <t>ΦΩΤΕΙΝΗ</t>
  </si>
  <si>
    <t>ΧΡΗΣΤΟΣ</t>
  </si>
  <si>
    <t>ΓΡΗΓΟΡΙΟΣ</t>
  </si>
  <si>
    <t>ΕΛΕΝΗ</t>
  </si>
  <si>
    <t>ΜΑΡΚΟΣ</t>
  </si>
  <si>
    <t>ΑΝΑΣΤΑΣΙΑ</t>
  </si>
  <si>
    <t>ΣΠΥΡΙΔΩΝ</t>
  </si>
  <si>
    <t>Δ' ΚΥΚΛΑΔΩΝ</t>
  </si>
  <si>
    <t>ΚΩΝΣΤΑΝΤΙΝΑ</t>
  </si>
  <si>
    <t>ΚΩΝΣΤΑΝΤΙΝΟΥ</t>
  </si>
  <si>
    <t>ΣΩΤΗΡΙΟΣ</t>
  </si>
  <si>
    <t>ΘΕΟΔΩΡΑ</t>
  </si>
  <si>
    <t>ΕΙΡΗΝΗ</t>
  </si>
  <si>
    <t>ΠΑΡΑΣΚΕΥΗ</t>
  </si>
  <si>
    <t>ΘΩΜΑΣ</t>
  </si>
  <si>
    <t>ΚΥΡΙΑΚΗ</t>
  </si>
  <si>
    <t>ΠΕ70</t>
  </si>
  <si>
    <t>ΕΥΑΓΓΕΛΟΣ</t>
  </si>
  <si>
    <t>ΑΝΑΣΤΑΣΙΟΣ</t>
  </si>
  <si>
    <t>ΑΠΟΣΤΟΛΟΣ</t>
  </si>
  <si>
    <t>ΓΕΩΡΓΑΚΟΠΟΥΛΟΥ</t>
  </si>
  <si>
    <t>ΑΛΕΞΑΝΔΡΟΣ</t>
  </si>
  <si>
    <t>ΠΕΡΙΚΛΗΣ</t>
  </si>
  <si>
    <t>ΧΡΥΣΟΥΛΑ</t>
  </si>
  <si>
    <t>ΣΤΕΦΑΝΟΣ</t>
  </si>
  <si>
    <t>ΧΡΙΣΤΙΝΑ</t>
  </si>
  <si>
    <t>ΛΑΜΠΡΟΣ</t>
  </si>
  <si>
    <t>ΑΡΕΤΗ</t>
  </si>
  <si>
    <t>ΧΡΥΣΗ</t>
  </si>
  <si>
    <t>ΙΟΥΛΙΑ</t>
  </si>
  <si>
    <t>ΣΤΕΡΓΙΟΣ</t>
  </si>
  <si>
    <t>ΚΑΡΑΓΙΑΝΝΗ</t>
  </si>
  <si>
    <t>ΘΕΟΔΩΡΟΣ</t>
  </si>
  <si>
    <t>ΕΥΔΟΚΙΑ</t>
  </si>
  <si>
    <t>ΛΕΜΟΝΗ</t>
  </si>
  <si>
    <t>ΠΑΠΑΝΙΚΟΛΑΟΥ</t>
  </si>
  <si>
    <t>ΕΛΠΙΔΑ</t>
  </si>
  <si>
    <t>ΠΑΝΤΕΛΗΣ</t>
  </si>
  <si>
    <t>ΣΩΤΗΡΙΑ</t>
  </si>
  <si>
    <t>ΠΕ06</t>
  </si>
  <si>
    <t>ΕΛΕΥΘΕΡΙΟΣ</t>
  </si>
  <si>
    <t>ΠΕ08</t>
  </si>
  <si>
    <t>ΠΕ11</t>
  </si>
  <si>
    <t>ΠΕ86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</si>
  <si>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</si>
  <si>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</si>
  <si>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</si>
  <si>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</si>
  <si>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</si>
  <si>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</si>
  <si>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</si>
  <si>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</si>
  <si>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</si>
  <si>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</si>
  <si>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</si>
  <si>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</si>
  <si>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ΚΑΝΤΖΙΛΙΕΡΗ</t>
  </si>
  <si>
    <t>ΓΙΑΚΟΥΜΗΣ</t>
  </si>
  <si>
    <t>ΚΟΝΤΑΞΗ</t>
  </si>
  <si>
    <t>ΜΑΡΙΑ-ΕΛΕΝΗ</t>
  </si>
  <si>
    <t>ΑΔΑΜΙΔΟΥ</t>
  </si>
  <si>
    <t>ΑΡΒΑΝΙΤΙΔΟΥ</t>
  </si>
  <si>
    <t>ΠΑΠΑΝΑΣΤΑΣΙΟΥ</t>
  </si>
  <si>
    <t>ΤΑΜΠΟΥΡΗ</t>
  </si>
  <si>
    <t>ΧΡΥΣΑΥΓΗ</t>
  </si>
  <si>
    <t>ΧΟΛΕΒΑΣ</t>
  </si>
  <si>
    <t>ΚΩΣΤΟΥΛΗΣ</t>
  </si>
  <si>
    <t>ΤΥΡΑΚΗ</t>
  </si>
  <si>
    <t>ΚΩΣΤΙΚΑΣ</t>
  </si>
  <si>
    <t>ΘΕΟΧΑΡΗΣ</t>
  </si>
  <si>
    <t>ΚΑΛΤΣΗ-ΡΑΦΑΗΛ</t>
  </si>
  <si>
    <t>ΒΛΑΧΟΘΑΝΑΣΗ</t>
  </si>
  <si>
    <t>ΠΑΤΟΥΛΙΔΟΥ</t>
  </si>
  <si>
    <t>ΗΛΙΑΝΑ</t>
  </si>
  <si>
    <t>ΘΕΟΦΥΛΑΚΤΙΔΟΥ</t>
  </si>
  <si>
    <t>ΜΟΡΦΙΑΔΟΥ</t>
  </si>
  <si>
    <t>ΑΤΣΟΝΙΟΥ</t>
  </si>
  <si>
    <t>ΣΤΑΜΟΥ</t>
  </si>
  <si>
    <t>ΑΝΔΡΟΝΙΚΗ</t>
  </si>
  <si>
    <t>ΝΤΕΡΜΑΡΗ</t>
  </si>
  <si>
    <t>ΣΑΒΟΥΛΑ</t>
  </si>
  <si>
    <t>ΜΟΥΣΤΟΥ</t>
  </si>
  <si>
    <t>ΚΛΕΟΠΑΤΡΑ</t>
  </si>
  <si>
    <t>ΣΤΟΥΜΠΟΥ</t>
  </si>
  <si>
    <t>ΑΣΗΜΑΚΟΠΟΥΛΟΥ</t>
  </si>
  <si>
    <t>ΧΡΥΣΑ-ΝΙΚΟΛΙΑ</t>
  </si>
  <si>
    <t>ΦΛΟΚΑ</t>
  </si>
  <si>
    <t>ΕΥΤΕΡΠΗ</t>
  </si>
  <si>
    <t>ΔΑΟΥΛΑ</t>
  </si>
  <si>
    <t>ΤΟΡΤΟΠΙΔΗΣ</t>
  </si>
  <si>
    <t>ΓΚΕΚΤΣΙΑΝ</t>
  </si>
  <si>
    <t>ΤΑΜΑΡΑ</t>
  </si>
  <si>
    <t>ΑΡΜΕΝ</t>
  </si>
  <si>
    <t>ΓΑΛΑΝΟΠΟΥΛΟΥ</t>
  </si>
  <si>
    <t>ΑΠΟΣΤΟΛΙΑ - ΔΑΝΑΗ</t>
  </si>
  <si>
    <t>ΔΡΟΜΠΑΛΗ</t>
  </si>
  <si>
    <t>ΑΠΟΣΤΟΛΙΑ</t>
  </si>
  <si>
    <t>ΔΟΥΚΑΣ</t>
  </si>
  <si>
    <t>ΕΥΘΑΛΙΤΣΙΔΟΥ</t>
  </si>
  <si>
    <t>ΑΜΟΙΡΑ</t>
  </si>
  <si>
    <t>ΚΑΡΑΤΖΑ</t>
  </si>
  <si>
    <t>ΓΑΡΥΦΑΛΛΙΑ</t>
  </si>
  <si>
    <t>ΣΑΒΒΙΔΗΣ</t>
  </si>
  <si>
    <t>ΡΕΤΕΤΑΓΚΟΥ</t>
  </si>
  <si>
    <t>ΛΙΖΑ</t>
  </si>
  <si>
    <t>ΚΑΡΑΓΕΩΡΓΟΠΟΥΛΟΥ</t>
  </si>
  <si>
    <t>ΧΡΥΣΑΝΘΗ-ΙΩΑΝΝΑ</t>
  </si>
  <si>
    <t>ΚΑΛΟΓΗΡΟΥ</t>
  </si>
  <si>
    <t>ΠΟΛΥΜΕΡΟΥ</t>
  </si>
  <si>
    <t>ΓΕΡΑΣΙΜΟΣ</t>
  </si>
  <si>
    <t>ΝΤΙΝΟΠΟΥΛΟΥ</t>
  </si>
  <si>
    <t>ΚΑΤΕΡΙΝΗ</t>
  </si>
  <si>
    <t>ΜΙΧΑΗΛΙΔΗΣ</t>
  </si>
  <si>
    <t>ΑΛΟΥΠΟΓΙΑΝΝΗ</t>
  </si>
  <si>
    <t>ΜΑΡΙΝΟΣ</t>
  </si>
  <si>
    <t>ΤΖΙΜΑΣ</t>
  </si>
  <si>
    <t>ΤΣΙΡΟΥ</t>
  </si>
  <si>
    <t>ΑΠΟΣΤ</t>
  </si>
  <si>
    <t>ΠΟΡΦΥΡΙΑΔΗ</t>
  </si>
  <si>
    <t>ΓΚΩΓΚΟΣ</t>
  </si>
  <si>
    <t>ΣΟΥΒΑΛΙΩΤΗΣ</t>
  </si>
  <si>
    <t>ΚΟΥΡΚΟΥΝΑΣ</t>
  </si>
  <si>
    <t>ΤΟΥΣΑΣ</t>
  </si>
  <si>
    <t>ΠΛΑΤΗ</t>
  </si>
  <si>
    <t>ΚΙΣΣ</t>
  </si>
  <si>
    <t>ΕΝΙΚΟ-ΓΚΡΕΤΗ</t>
  </si>
  <si>
    <t>ΚΟΥΝΤΖΑΣ</t>
  </si>
  <si>
    <t>ΠΟΥΛΟΓΙΑΝΝΟΠΟΥΛΟΣ</t>
  </si>
  <si>
    <t>ΝΕΚΤΑΡΙΟΣ</t>
  </si>
  <si>
    <t>ΡΗΓΑ</t>
  </si>
  <si>
    <t>ΓΚΡΕΜΟΣ</t>
  </si>
  <si>
    <t>ΔΙΑΜΑΝΤΗΣ</t>
  </si>
  <si>
    <t>ΧΑΡΙΤΣΗΣ</t>
  </si>
  <si>
    <t>ΠΛΕΣΤΗ</t>
  </si>
  <si>
    <t>ΜΥΡΜΗΓΚΑΚΗΣ</t>
  </si>
  <si>
    <t>ΤΑΝΤΟΣ</t>
  </si>
  <si>
    <t>ΣΥΡΟΣ</t>
  </si>
  <si>
    <t>ΜΥΚΟΝΟΣ</t>
  </si>
  <si>
    <t>2ο Δ.Σ. ΜΥΚΟΝΟΥ</t>
  </si>
  <si>
    <t>ΝΑΞΟΣ</t>
  </si>
  <si>
    <t>Ν/Γ ΔΑΜΑΡΙΩΝΑ ΝΑΞΟΥ</t>
  </si>
  <si>
    <t>3ο Δ.Σ. ΤΗΝΟΥ</t>
  </si>
  <si>
    <t>ΠΑΡΟΣ</t>
  </si>
  <si>
    <t>13</t>
  </si>
  <si>
    <t>ΘΗΡΑ</t>
  </si>
  <si>
    <t>4ο Δ.Σ. ΝΑΞΟΥ</t>
  </si>
  <si>
    <t>ΣΥΡΟΣ 
(ΔΕ ΜΕΤΡΑΕΙ)</t>
  </si>
  <si>
    <t>ΣΙΚΙΝΟΥ 
(ΔΕ ΜΕΤΡΑΕΙ)</t>
  </si>
  <si>
    <t>2ο Δ.Σ. ΝΑΞΟΥ</t>
  </si>
  <si>
    <t>Δ.Σ. ΑΔΑΜΑΝΤΑ ΜΗΛΟΥ</t>
  </si>
  <si>
    <t>Δ.Σ. ΕΜΠΟΡΕΙΟΥ ΘΗΡΑΣ</t>
  </si>
  <si>
    <t>Δ.Σ. ΦΗΡΩΝ ΘΗΡΑΣ</t>
  </si>
  <si>
    <t>Δ.Σ. ΕΠΙΣΚΟΠΗΣ ΘΗΡΑΣ</t>
  </si>
  <si>
    <t>1ο Δ.Σ. ΝΑΞΟΥ</t>
  </si>
  <si>
    <t>Δ.Σ. ΑΝΩ ΣΥΡΟΥ</t>
  </si>
  <si>
    <t>Δ.Σ. ΙΟΥΛΙΔΑΣ ΚΕΑΣ</t>
  </si>
  <si>
    <t>2ο Δ.Σ. ΠΑΡΟΙΚΙΑΣ ΠΑΡΟΥ</t>
  </si>
  <si>
    <t>1ο Δ.Σ. ΜΥΚΟΝΟΥ</t>
  </si>
  <si>
    <t>Δ.Σ. ΑΝΤΙΠΑΡΟΥ</t>
  </si>
  <si>
    <t>Δ.Σ. ΒΑΡΗΣ-ΜΑΝΝΑ ΣΥΡΟΥ</t>
  </si>
  <si>
    <t>1ο Δ.Σ. ΠΑΡΟΙΚΙΑΣ ΠΑΡΟΥ</t>
  </si>
  <si>
    <t>Δ.Σ. ΜΗΛΟΥ</t>
  </si>
  <si>
    <t>Δ.Σ. ΙΟΥ</t>
  </si>
  <si>
    <t>Δ.Σ. ΑΚΡΩΤΗΡΙΟΥ ΘΗΡΑΣ</t>
  </si>
  <si>
    <t>Δ.Σ. ΜΕΣΑΡΙΑΣ-ΒΟΘΩΝΑ ΘΗΡΑΣ</t>
  </si>
  <si>
    <t>Δ.Σ. ΑΓ. ΑΡΣΕΝΙΟΥ ΝΑΞΟΥ</t>
  </si>
  <si>
    <t>2ο Δ.Σ. ΤΗΝΟΥ</t>
  </si>
  <si>
    <t>3ο Δ.Σ. ΕΡΜΟΥΠΟΛΗΣ</t>
  </si>
  <si>
    <t>Δ.Σ. ΑΝΔΡΟΥ ΧΩΡΑΣ</t>
  </si>
  <si>
    <t>Δ.Σ. ΑΝΩ ΜΕΡΑΣ ΜΥΚΟΝΟΥ</t>
  </si>
  <si>
    <t>Δ.Σ. ΝΑΟΥΣΑΣ ΠΑΡΟΥ</t>
  </si>
  <si>
    <t>Ν/Γ ΕΞΩ ΓΩΝΙΑΣ ΘΗΡΑΣ</t>
  </si>
  <si>
    <t>Δ.Σ. ΚΙΜΩΛΟΥ</t>
  </si>
  <si>
    <t>Δ.Σ. ΣΙΦΝΟΥ</t>
  </si>
  <si>
    <t>Δ.Σ. ΣΕΡΙΦΟΥ</t>
  </si>
  <si>
    <t>Δ.Σ. ΘΗΡΑΣΙΑΣ</t>
  </si>
  <si>
    <t>Δ.Σ. ΧΩΡΑΣ ΦΟΛΕΓΑΝΔΡΟΥ</t>
  </si>
  <si>
    <t>Δ.Σ. ΟΙΑΣ ΘΗΡΑΣ</t>
  </si>
  <si>
    <t>3ο Δ.Σ. ΝΑΞΟΥ</t>
  </si>
  <si>
    <t>Δ.Σ. ΑΡΧΙΛΟΧΟΥ-ΜΑΡΠΗΣΣΑΣ</t>
  </si>
  <si>
    <t>Δ.Σ. ΑΓ. ΝΙΚΟΛΑΟΥ ΚΕΑΣ</t>
  </si>
  <si>
    <t>ΣΙΦΝΟΣ
(ΔΕ ΜΕΤΡΑΕΙ)</t>
  </si>
  <si>
    <t>ΤΟΠΟΘΕΤΗΣΗ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</si>
</sst>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90"/>
    </xf>
    <xf numFmtId="0" fontId="1" fillId="3" borderId="9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textRotation="90"/>
    </xf>
    <xf numFmtId="0" fontId="1" fillId="3" borderId="15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9" fontId="4" fillId="0" borderId="12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49" fontId="4" fillId="0" borderId="12" xfId="1" applyNumberFormat="1" applyFont="1" applyBorder="1" applyAlignment="1">
      <alignment horizontal="center" vertical="center"/>
    </xf>
    <xf numFmtId="49" fontId="4" fillId="0" borderId="17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4" fillId="0" borderId="9" xfId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Normal="100" workbookViewId="0">
      <selection activeCell="N1" sqref="N1:N2"/>
    </sheetView>
  </sheetViews>
  <sheetFormatPr defaultRowHeight="12.75"/>
  <cols>
    <col min="1" max="1" width="4.140625" style="13" bestFit="1" customWidth="1"/>
    <col min="2" max="2" width="12.7109375" style="13" bestFit="1" customWidth="1"/>
    <col min="3" max="3" width="9.85546875" style="13" bestFit="1" customWidth="1"/>
    <col min="4" max="4" width="10.42578125" style="13" bestFit="1" customWidth="1"/>
    <col min="5" max="5" width="6.7109375" style="14" bestFit="1" customWidth="1"/>
    <col min="6" max="6" width="15" style="14" customWidth="1"/>
    <col min="7" max="7" width="14.28515625" style="14" customWidth="1"/>
    <col min="8" max="12" width="3.28515625" style="13" bestFit="1" customWidth="1"/>
    <col min="13" max="13" width="5" style="13" bestFit="1" customWidth="1"/>
    <col min="14" max="14" width="29" style="13" customWidth="1"/>
    <col min="15" max="16384" width="9.140625" style="13"/>
  </cols>
  <sheetData>
    <row r="1" spans="1:14" s="12" customFormat="1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s="12" customFormat="1" ht="157.5" thickBot="1">
      <c r="A2" s="43"/>
      <c r="B2" s="41"/>
      <c r="C2" s="41"/>
      <c r="D2" s="41"/>
      <c r="E2" s="41"/>
      <c r="F2" s="36"/>
      <c r="G2" s="36"/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1"/>
    </row>
    <row r="3" spans="1:14" s="12" customFormat="1">
      <c r="A3" s="33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0" customFormat="1" ht="25.5">
      <c r="A4" s="15" t="s">
        <v>84</v>
      </c>
      <c r="B4" s="16" t="s">
        <v>71</v>
      </c>
      <c r="C4" s="16" t="s">
        <v>53</v>
      </c>
      <c r="D4" s="16" t="s">
        <v>36</v>
      </c>
      <c r="E4" s="17" t="s">
        <v>15</v>
      </c>
      <c r="F4" s="23" t="s">
        <v>187</v>
      </c>
      <c r="G4" s="18"/>
      <c r="H4" s="5">
        <v>4</v>
      </c>
      <c r="I4" s="5">
        <v>4</v>
      </c>
      <c r="J4" s="5"/>
      <c r="K4" s="5"/>
      <c r="L4" s="6">
        <f t="shared" ref="L4" si="0">SUM(H4:K4)</f>
        <v>8</v>
      </c>
      <c r="M4" s="5">
        <v>542</v>
      </c>
      <c r="N4" s="19" t="s">
        <v>211</v>
      </c>
    </row>
    <row r="5" spans="1:14" s="12" customFormat="1">
      <c r="A5" s="33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0" customFormat="1">
      <c r="A6" s="15" t="s">
        <v>84</v>
      </c>
      <c r="B6" s="16" t="s">
        <v>96</v>
      </c>
      <c r="C6" s="16" t="s">
        <v>51</v>
      </c>
      <c r="D6" s="16" t="s">
        <v>24</v>
      </c>
      <c r="E6" s="17" t="s">
        <v>15</v>
      </c>
      <c r="F6" s="18"/>
      <c r="G6" s="18"/>
      <c r="H6" s="5"/>
      <c r="I6" s="5"/>
      <c r="J6" s="5"/>
      <c r="K6" s="5"/>
      <c r="L6" s="6">
        <f t="shared" ref="L6" si="1">SUM(H6:K6)</f>
        <v>0</v>
      </c>
      <c r="M6" s="5">
        <v>623</v>
      </c>
      <c r="N6" s="19" t="s">
        <v>180</v>
      </c>
    </row>
  </sheetData>
  <sortState ref="A55:O98">
    <sortCondition descending="1" ref="L55:L98"/>
    <sortCondition ref="M55:M98"/>
  </sortState>
  <mergeCells count="11">
    <mergeCell ref="A3:N3"/>
    <mergeCell ref="A5:N5"/>
    <mergeCell ref="G1:G2"/>
    <mergeCell ref="H1:L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Normal="100" workbookViewId="0">
      <selection activeCell="N1" sqref="N1:N2"/>
    </sheetView>
  </sheetViews>
  <sheetFormatPr defaultRowHeight="12.75"/>
  <cols>
    <col min="1" max="1" width="4.140625" style="12" bestFit="1" customWidth="1"/>
    <col min="2" max="2" width="15.42578125" style="12" bestFit="1" customWidth="1"/>
    <col min="3" max="3" width="16.85546875" style="12" bestFit="1" customWidth="1"/>
    <col min="4" max="4" width="13.140625" style="12" bestFit="1" customWidth="1"/>
    <col min="5" max="5" width="6.7109375" style="14" bestFit="1" customWidth="1"/>
    <col min="6" max="6" width="16.85546875" style="14" customWidth="1"/>
    <col min="7" max="7" width="17.7109375" style="14" customWidth="1"/>
    <col min="8" max="12" width="3.28515625" style="12" bestFit="1" customWidth="1"/>
    <col min="13" max="13" width="5" style="12" bestFit="1" customWidth="1"/>
    <col min="14" max="14" width="25.7109375" style="12" bestFit="1" customWidth="1"/>
    <col min="15" max="16384" width="9.140625" style="12"/>
  </cols>
  <sheetData>
    <row r="1" spans="1:14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ht="157.5" thickBot="1">
      <c r="A2" s="43"/>
      <c r="B2" s="41"/>
      <c r="C2" s="41"/>
      <c r="D2" s="41"/>
      <c r="E2" s="41"/>
      <c r="F2" s="36"/>
      <c r="G2" s="36"/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1"/>
    </row>
    <row r="3" spans="1:14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0" customFormat="1">
      <c r="A4" s="15" t="s">
        <v>84</v>
      </c>
      <c r="B4" s="16" t="s">
        <v>101</v>
      </c>
      <c r="C4" s="16" t="s">
        <v>51</v>
      </c>
      <c r="D4" s="16" t="s">
        <v>21</v>
      </c>
      <c r="E4" s="17" t="s">
        <v>56</v>
      </c>
      <c r="F4" s="18"/>
      <c r="G4" s="18"/>
      <c r="H4" s="5">
        <v>4</v>
      </c>
      <c r="I4" s="5"/>
      <c r="J4" s="5"/>
      <c r="K4" s="5"/>
      <c r="L4" s="6">
        <f>SUM(H4:K4)</f>
        <v>4</v>
      </c>
      <c r="M4" s="16">
        <v>1212</v>
      </c>
      <c r="N4" s="21" t="s">
        <v>212</v>
      </c>
    </row>
    <row r="5" spans="1:14" s="20" customFormat="1">
      <c r="A5" s="15" t="s">
        <v>85</v>
      </c>
      <c r="B5" s="16" t="s">
        <v>102</v>
      </c>
      <c r="C5" s="16" t="s">
        <v>45</v>
      </c>
      <c r="D5" s="16" t="s">
        <v>17</v>
      </c>
      <c r="E5" s="17" t="s">
        <v>56</v>
      </c>
      <c r="F5" s="18"/>
      <c r="G5" s="18"/>
      <c r="H5" s="5">
        <v>4</v>
      </c>
      <c r="I5" s="5"/>
      <c r="J5" s="5"/>
      <c r="K5" s="5"/>
      <c r="L5" s="6">
        <f>SUM(H5:K5)</f>
        <v>4</v>
      </c>
      <c r="M5" s="16">
        <v>1231</v>
      </c>
      <c r="N5" s="21" t="s">
        <v>201</v>
      </c>
    </row>
    <row r="6" spans="1:14" s="20" customFormat="1">
      <c r="A6" s="15" t="s">
        <v>86</v>
      </c>
      <c r="B6" s="16" t="s">
        <v>97</v>
      </c>
      <c r="C6" s="16" t="s">
        <v>20</v>
      </c>
      <c r="D6" s="16" t="s">
        <v>26</v>
      </c>
      <c r="E6" s="17" t="s">
        <v>56</v>
      </c>
      <c r="F6" s="18"/>
      <c r="G6" s="18"/>
      <c r="H6" s="5"/>
      <c r="I6" s="5"/>
      <c r="J6" s="5"/>
      <c r="K6" s="5"/>
      <c r="L6" s="6">
        <f>SUM(H6:K6)</f>
        <v>0</v>
      </c>
      <c r="M6" s="16">
        <v>222</v>
      </c>
      <c r="N6" s="21" t="s">
        <v>213</v>
      </c>
    </row>
    <row r="7" spans="1:14" s="20" customFormat="1">
      <c r="A7" s="15" t="s">
        <v>87</v>
      </c>
      <c r="B7" s="16" t="s">
        <v>98</v>
      </c>
      <c r="C7" s="16" t="s">
        <v>99</v>
      </c>
      <c r="D7" s="16" t="s">
        <v>36</v>
      </c>
      <c r="E7" s="17" t="s">
        <v>56</v>
      </c>
      <c r="F7" s="18"/>
      <c r="G7" s="18"/>
      <c r="H7" s="5"/>
      <c r="I7" s="5"/>
      <c r="J7" s="5"/>
      <c r="K7" s="5"/>
      <c r="L7" s="6">
        <f>SUM(H7:K7)</f>
        <v>0</v>
      </c>
      <c r="M7" s="16">
        <v>507</v>
      </c>
      <c r="N7" s="21" t="s">
        <v>214</v>
      </c>
    </row>
    <row r="8" spans="1:14" s="20" customFormat="1">
      <c r="A8" s="15" t="s">
        <v>88</v>
      </c>
      <c r="B8" s="16" t="s">
        <v>100</v>
      </c>
      <c r="C8" s="16" t="s">
        <v>55</v>
      </c>
      <c r="D8" s="16" t="s">
        <v>18</v>
      </c>
      <c r="E8" s="17" t="s">
        <v>56</v>
      </c>
      <c r="F8" s="18"/>
      <c r="G8" s="18"/>
      <c r="H8" s="5"/>
      <c r="I8" s="5"/>
      <c r="J8" s="5"/>
      <c r="K8" s="5"/>
      <c r="L8" s="6">
        <f>SUM(H8:K8)</f>
        <v>0</v>
      </c>
      <c r="M8" s="16">
        <v>818</v>
      </c>
      <c r="N8" s="21" t="s">
        <v>212</v>
      </c>
    </row>
    <row r="9" spans="1:14">
      <c r="A9" s="33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20" customFormat="1">
      <c r="A10" s="15" t="s">
        <v>84</v>
      </c>
      <c r="B10" s="16" t="s">
        <v>115</v>
      </c>
      <c r="C10" s="16" t="s">
        <v>14</v>
      </c>
      <c r="D10" s="16" t="s">
        <v>38</v>
      </c>
      <c r="E10" s="17" t="s">
        <v>56</v>
      </c>
      <c r="F10" s="18" t="s">
        <v>184</v>
      </c>
      <c r="G10" s="18"/>
      <c r="H10" s="5">
        <v>4</v>
      </c>
      <c r="I10" s="5"/>
      <c r="J10" s="5">
        <v>4</v>
      </c>
      <c r="K10" s="5"/>
      <c r="L10" s="6">
        <f t="shared" ref="L10:L20" si="0">SUM(H10:K10)</f>
        <v>8</v>
      </c>
      <c r="M10" s="16">
        <v>1905</v>
      </c>
      <c r="N10" s="21" t="s">
        <v>204</v>
      </c>
    </row>
    <row r="11" spans="1:14" s="20" customFormat="1">
      <c r="A11" s="15" t="s">
        <v>85</v>
      </c>
      <c r="B11" s="16" t="s">
        <v>111</v>
      </c>
      <c r="C11" s="16" t="s">
        <v>78</v>
      </c>
      <c r="D11" s="16" t="s">
        <v>21</v>
      </c>
      <c r="E11" s="17" t="s">
        <v>56</v>
      </c>
      <c r="F11" s="18"/>
      <c r="G11" s="18"/>
      <c r="H11" s="5">
        <v>4</v>
      </c>
      <c r="I11" s="5"/>
      <c r="J11" s="5"/>
      <c r="K11" s="5"/>
      <c r="L11" s="6">
        <f t="shared" si="0"/>
        <v>4</v>
      </c>
      <c r="M11" s="16">
        <v>1497</v>
      </c>
      <c r="N11" s="21" t="s">
        <v>215</v>
      </c>
    </row>
    <row r="12" spans="1:14" s="20" customFormat="1">
      <c r="A12" s="15" t="s">
        <v>86</v>
      </c>
      <c r="B12" s="16" t="s">
        <v>112</v>
      </c>
      <c r="C12" s="16" t="s">
        <v>113</v>
      </c>
      <c r="D12" s="16" t="s">
        <v>80</v>
      </c>
      <c r="E12" s="17" t="s">
        <v>56</v>
      </c>
      <c r="F12" s="18"/>
      <c r="G12" s="18"/>
      <c r="H12" s="5">
        <v>4</v>
      </c>
      <c r="I12" s="5"/>
      <c r="J12" s="5"/>
      <c r="K12" s="5"/>
      <c r="L12" s="6">
        <f t="shared" si="0"/>
        <v>4</v>
      </c>
      <c r="M12" s="16">
        <v>1673</v>
      </c>
      <c r="N12" s="21" t="s">
        <v>216</v>
      </c>
    </row>
    <row r="13" spans="1:14" s="20" customFormat="1">
      <c r="A13" s="15" t="s">
        <v>87</v>
      </c>
      <c r="B13" s="16" t="s">
        <v>103</v>
      </c>
      <c r="C13" s="16" t="s">
        <v>104</v>
      </c>
      <c r="D13" s="16" t="s">
        <v>24</v>
      </c>
      <c r="E13" s="17" t="s">
        <v>56</v>
      </c>
      <c r="F13" s="18"/>
      <c r="G13" s="18"/>
      <c r="H13" s="5"/>
      <c r="I13" s="5"/>
      <c r="J13" s="5"/>
      <c r="K13" s="5"/>
      <c r="L13" s="6">
        <f t="shared" si="0"/>
        <v>0</v>
      </c>
      <c r="M13" s="16">
        <v>234</v>
      </c>
      <c r="N13" s="21" t="s">
        <v>217</v>
      </c>
    </row>
    <row r="14" spans="1:14" s="20" customFormat="1">
      <c r="A14" s="15" t="s">
        <v>88</v>
      </c>
      <c r="B14" s="16" t="s">
        <v>105</v>
      </c>
      <c r="C14" s="16" t="s">
        <v>24</v>
      </c>
      <c r="D14" s="16" t="s">
        <v>29</v>
      </c>
      <c r="E14" s="17" t="s">
        <v>56</v>
      </c>
      <c r="F14" s="18"/>
      <c r="G14" s="18"/>
      <c r="H14" s="5"/>
      <c r="I14" s="5"/>
      <c r="J14" s="5"/>
      <c r="K14" s="5"/>
      <c r="L14" s="6">
        <f t="shared" si="0"/>
        <v>0</v>
      </c>
      <c r="M14" s="16">
        <v>301</v>
      </c>
      <c r="N14" s="21" t="s">
        <v>217</v>
      </c>
    </row>
    <row r="15" spans="1:14" s="20" customFormat="1">
      <c r="A15" s="15" t="s">
        <v>89</v>
      </c>
      <c r="B15" s="16" t="s">
        <v>106</v>
      </c>
      <c r="C15" s="16" t="s">
        <v>66</v>
      </c>
      <c r="D15" s="16" t="s">
        <v>24</v>
      </c>
      <c r="E15" s="17" t="s">
        <v>56</v>
      </c>
      <c r="F15" s="18"/>
      <c r="G15" s="18"/>
      <c r="H15" s="5"/>
      <c r="I15" s="5"/>
      <c r="J15" s="5"/>
      <c r="K15" s="5"/>
      <c r="L15" s="6">
        <f t="shared" si="0"/>
        <v>0</v>
      </c>
      <c r="M15" s="16">
        <v>697</v>
      </c>
      <c r="N15" s="21" t="s">
        <v>204</v>
      </c>
    </row>
    <row r="16" spans="1:14" s="20" customFormat="1">
      <c r="A16" s="15" t="s">
        <v>90</v>
      </c>
      <c r="B16" s="16" t="s">
        <v>107</v>
      </c>
      <c r="C16" s="16" t="s">
        <v>14</v>
      </c>
      <c r="D16" s="16" t="s">
        <v>34</v>
      </c>
      <c r="E16" s="17" t="s">
        <v>56</v>
      </c>
      <c r="F16" s="18"/>
      <c r="G16" s="18"/>
      <c r="H16" s="5"/>
      <c r="I16" s="5"/>
      <c r="J16" s="5"/>
      <c r="K16" s="5"/>
      <c r="L16" s="6">
        <f t="shared" si="0"/>
        <v>0</v>
      </c>
      <c r="M16" s="16">
        <v>1312</v>
      </c>
      <c r="N16" s="21" t="s">
        <v>216</v>
      </c>
    </row>
    <row r="17" spans="1:14" s="20" customFormat="1">
      <c r="A17" s="15" t="s">
        <v>91</v>
      </c>
      <c r="B17" s="16" t="s">
        <v>108</v>
      </c>
      <c r="C17" s="16" t="s">
        <v>109</v>
      </c>
      <c r="D17" s="16" t="s">
        <v>26</v>
      </c>
      <c r="E17" s="17" t="s">
        <v>56</v>
      </c>
      <c r="F17" s="18"/>
      <c r="G17" s="18"/>
      <c r="H17" s="5"/>
      <c r="I17" s="5"/>
      <c r="J17" s="5"/>
      <c r="K17" s="5"/>
      <c r="L17" s="6">
        <f t="shared" si="0"/>
        <v>0</v>
      </c>
      <c r="M17" s="16">
        <v>1355</v>
      </c>
      <c r="N17" s="21" t="s">
        <v>215</v>
      </c>
    </row>
    <row r="18" spans="1:14" s="20" customFormat="1">
      <c r="A18" s="15" t="s">
        <v>92</v>
      </c>
      <c r="B18" s="16" t="s">
        <v>110</v>
      </c>
      <c r="C18" s="16" t="s">
        <v>40</v>
      </c>
      <c r="D18" s="16" t="s">
        <v>36</v>
      </c>
      <c r="E18" s="17" t="s">
        <v>56</v>
      </c>
      <c r="F18" s="18"/>
      <c r="G18" s="18"/>
      <c r="H18" s="5"/>
      <c r="I18" s="5"/>
      <c r="J18" s="5"/>
      <c r="K18" s="5"/>
      <c r="L18" s="6">
        <f t="shared" si="0"/>
        <v>0</v>
      </c>
      <c r="M18" s="16">
        <v>1357</v>
      </c>
      <c r="N18" s="21" t="s">
        <v>191</v>
      </c>
    </row>
    <row r="19" spans="1:14" s="20" customFormat="1">
      <c r="A19" s="15" t="s">
        <v>93</v>
      </c>
      <c r="B19" s="16" t="s">
        <v>114</v>
      </c>
      <c r="C19" s="16" t="s">
        <v>43</v>
      </c>
      <c r="D19" s="16" t="s">
        <v>42</v>
      </c>
      <c r="E19" s="17" t="s">
        <v>56</v>
      </c>
      <c r="F19" s="18"/>
      <c r="G19" s="18"/>
      <c r="H19" s="5"/>
      <c r="I19" s="5"/>
      <c r="J19" s="5"/>
      <c r="K19" s="5"/>
      <c r="L19" s="6">
        <f t="shared" si="0"/>
        <v>0</v>
      </c>
      <c r="M19" s="16">
        <v>1852</v>
      </c>
      <c r="N19" s="21" t="s">
        <v>191</v>
      </c>
    </row>
    <row r="20" spans="1:14" s="20" customFormat="1" ht="25.5">
      <c r="A20" s="15" t="s">
        <v>94</v>
      </c>
      <c r="B20" s="16" t="s">
        <v>116</v>
      </c>
      <c r="C20" s="16" t="s">
        <v>30</v>
      </c>
      <c r="D20" s="16" t="s">
        <v>34</v>
      </c>
      <c r="E20" s="17" t="s">
        <v>56</v>
      </c>
      <c r="F20" s="23" t="s">
        <v>221</v>
      </c>
      <c r="G20" s="18"/>
      <c r="H20" s="5"/>
      <c r="I20" s="5"/>
      <c r="J20" s="5"/>
      <c r="K20" s="5"/>
      <c r="L20" s="6">
        <f t="shared" si="0"/>
        <v>0</v>
      </c>
      <c r="M20" s="16">
        <v>1944</v>
      </c>
      <c r="N20" s="21" t="s">
        <v>202</v>
      </c>
    </row>
    <row r="21" spans="1:14">
      <c r="A21" s="33" t="s">
        <v>37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s="20" customFormat="1">
      <c r="A22" s="15" t="s">
        <v>84</v>
      </c>
      <c r="B22" s="16" t="s">
        <v>117</v>
      </c>
      <c r="C22" s="16" t="s">
        <v>118</v>
      </c>
      <c r="D22" s="16" t="s">
        <v>29</v>
      </c>
      <c r="E22" s="17" t="s">
        <v>56</v>
      </c>
      <c r="F22" s="18"/>
      <c r="G22" s="18" t="s">
        <v>179</v>
      </c>
      <c r="H22" s="5">
        <v>4</v>
      </c>
      <c r="I22" s="5">
        <v>4</v>
      </c>
      <c r="J22" s="5"/>
      <c r="K22" s="5">
        <v>4</v>
      </c>
      <c r="L22" s="6">
        <f t="shared" ref="L22:L23" si="1">SUM(H22:K22)</f>
        <v>12</v>
      </c>
      <c r="M22" s="16">
        <v>239</v>
      </c>
      <c r="N22" s="21" t="s">
        <v>188</v>
      </c>
    </row>
    <row r="23" spans="1:14" s="20" customFormat="1">
      <c r="A23" s="15" t="s">
        <v>85</v>
      </c>
      <c r="B23" s="16" t="s">
        <v>119</v>
      </c>
      <c r="C23" s="16" t="s">
        <v>120</v>
      </c>
      <c r="D23" s="16" t="s">
        <v>58</v>
      </c>
      <c r="E23" s="17" t="s">
        <v>56</v>
      </c>
      <c r="F23" s="18"/>
      <c r="G23" s="18"/>
      <c r="H23" s="5"/>
      <c r="I23" s="5"/>
      <c r="J23" s="5"/>
      <c r="K23" s="5"/>
      <c r="L23" s="6">
        <f t="shared" si="1"/>
        <v>0</v>
      </c>
      <c r="M23" s="16">
        <v>405</v>
      </c>
      <c r="N23" s="21" t="s">
        <v>218</v>
      </c>
    </row>
    <row r="24" spans="1:14">
      <c r="A24" s="33" t="s">
        <v>47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s="20" customFormat="1">
      <c r="A25" s="15" t="s">
        <v>84</v>
      </c>
      <c r="B25" s="16" t="s">
        <v>129</v>
      </c>
      <c r="C25" s="16" t="s">
        <v>29</v>
      </c>
      <c r="D25" s="16" t="s">
        <v>64</v>
      </c>
      <c r="E25" s="17" t="s">
        <v>56</v>
      </c>
      <c r="F25" s="18"/>
      <c r="G25" s="18" t="s">
        <v>182</v>
      </c>
      <c r="H25" s="5">
        <v>4</v>
      </c>
      <c r="I25" s="5"/>
      <c r="J25" s="5"/>
      <c r="K25" s="5">
        <v>4</v>
      </c>
      <c r="L25" s="6">
        <f t="shared" ref="L25:L37" si="2">SUM(H25:K25)</f>
        <v>8</v>
      </c>
      <c r="M25" s="16">
        <v>1229</v>
      </c>
      <c r="N25" s="21" t="s">
        <v>219</v>
      </c>
    </row>
    <row r="26" spans="1:14" s="20" customFormat="1">
      <c r="A26" s="15" t="s">
        <v>85</v>
      </c>
      <c r="B26" s="16" t="s">
        <v>123</v>
      </c>
      <c r="C26" s="16" t="s">
        <v>14</v>
      </c>
      <c r="D26" s="16" t="s">
        <v>29</v>
      </c>
      <c r="E26" s="17" t="s">
        <v>56</v>
      </c>
      <c r="F26" s="18"/>
      <c r="G26" s="18"/>
      <c r="H26" s="5">
        <v>4</v>
      </c>
      <c r="I26" s="5"/>
      <c r="J26" s="5"/>
      <c r="K26" s="5"/>
      <c r="L26" s="6">
        <f t="shared" si="2"/>
        <v>4</v>
      </c>
      <c r="M26" s="16">
        <v>522</v>
      </c>
      <c r="N26" s="21" t="s">
        <v>178</v>
      </c>
    </row>
    <row r="27" spans="1:14" s="20" customFormat="1" ht="25.5">
      <c r="A27" s="15" t="s">
        <v>86</v>
      </c>
      <c r="B27" s="16" t="s">
        <v>32</v>
      </c>
      <c r="C27" s="16" t="s">
        <v>63</v>
      </c>
      <c r="D27" s="16" t="s">
        <v>29</v>
      </c>
      <c r="E27" s="17" t="s">
        <v>56</v>
      </c>
      <c r="F27" s="18"/>
      <c r="G27" s="23" t="s">
        <v>186</v>
      </c>
      <c r="H27" s="5">
        <v>4</v>
      </c>
      <c r="I27" s="5"/>
      <c r="J27" s="5"/>
      <c r="K27" s="5"/>
      <c r="L27" s="6">
        <f t="shared" si="2"/>
        <v>4</v>
      </c>
      <c r="M27" s="16">
        <v>1045</v>
      </c>
      <c r="N27" s="21" t="s">
        <v>178</v>
      </c>
    </row>
    <row r="28" spans="1:14" s="20" customFormat="1">
      <c r="A28" s="15" t="s">
        <v>87</v>
      </c>
      <c r="B28" s="16" t="s">
        <v>130</v>
      </c>
      <c r="C28" s="16" t="s">
        <v>131</v>
      </c>
      <c r="D28" s="16" t="s">
        <v>132</v>
      </c>
      <c r="E28" s="17" t="s">
        <v>56</v>
      </c>
      <c r="F28" s="18"/>
      <c r="G28" s="18"/>
      <c r="H28" s="5">
        <v>4</v>
      </c>
      <c r="I28" s="5"/>
      <c r="J28" s="5"/>
      <c r="K28" s="5"/>
      <c r="L28" s="6">
        <f t="shared" si="2"/>
        <v>4</v>
      </c>
      <c r="M28" s="16">
        <v>1950</v>
      </c>
      <c r="N28" s="21" t="s">
        <v>198</v>
      </c>
    </row>
    <row r="29" spans="1:14" s="20" customFormat="1">
      <c r="A29" s="15" t="s">
        <v>88</v>
      </c>
      <c r="B29" s="16" t="s">
        <v>138</v>
      </c>
      <c r="C29" s="16" t="s">
        <v>73</v>
      </c>
      <c r="D29" s="16" t="s">
        <v>34</v>
      </c>
      <c r="E29" s="17" t="s">
        <v>56</v>
      </c>
      <c r="F29" s="18"/>
      <c r="G29" s="18"/>
      <c r="H29" s="5">
        <v>4</v>
      </c>
      <c r="I29" s="5"/>
      <c r="J29" s="5"/>
      <c r="K29" s="5"/>
      <c r="L29" s="6">
        <f t="shared" si="2"/>
        <v>4</v>
      </c>
      <c r="M29" s="16">
        <v>2351</v>
      </c>
      <c r="N29" s="21" t="s">
        <v>220</v>
      </c>
    </row>
    <row r="30" spans="1:14" s="20" customFormat="1">
      <c r="A30" s="15" t="s">
        <v>89</v>
      </c>
      <c r="B30" s="16" t="s">
        <v>121</v>
      </c>
      <c r="C30" s="16" t="s">
        <v>122</v>
      </c>
      <c r="D30" s="16" t="s">
        <v>29</v>
      </c>
      <c r="E30" s="17" t="s">
        <v>56</v>
      </c>
      <c r="F30" s="18"/>
      <c r="G30" s="18"/>
      <c r="H30" s="5"/>
      <c r="I30" s="5"/>
      <c r="J30" s="5"/>
      <c r="K30" s="5"/>
      <c r="L30" s="6">
        <f t="shared" si="2"/>
        <v>0</v>
      </c>
      <c r="M30" s="16">
        <v>479</v>
      </c>
      <c r="N30" s="21" t="s">
        <v>178</v>
      </c>
    </row>
    <row r="31" spans="1:14" s="20" customFormat="1">
      <c r="A31" s="15" t="s">
        <v>90</v>
      </c>
      <c r="B31" s="16" t="s">
        <v>124</v>
      </c>
      <c r="C31" s="16" t="s">
        <v>125</v>
      </c>
      <c r="D31" s="16" t="s">
        <v>29</v>
      </c>
      <c r="E31" s="17" t="s">
        <v>56</v>
      </c>
      <c r="F31" s="18"/>
      <c r="G31" s="18"/>
      <c r="H31" s="5"/>
      <c r="I31" s="5"/>
      <c r="J31" s="5"/>
      <c r="K31" s="5"/>
      <c r="L31" s="6">
        <f t="shared" si="2"/>
        <v>0</v>
      </c>
      <c r="M31" s="16">
        <v>646</v>
      </c>
      <c r="N31" s="21" t="s">
        <v>178</v>
      </c>
    </row>
    <row r="32" spans="1:14" s="20" customFormat="1">
      <c r="A32" s="15" t="s">
        <v>91</v>
      </c>
      <c r="B32" s="16" t="s">
        <v>126</v>
      </c>
      <c r="C32" s="16" t="s">
        <v>127</v>
      </c>
      <c r="D32" s="16" t="s">
        <v>27</v>
      </c>
      <c r="E32" s="17" t="s">
        <v>56</v>
      </c>
      <c r="F32" s="18"/>
      <c r="G32" s="18"/>
      <c r="H32" s="5"/>
      <c r="I32" s="5"/>
      <c r="J32" s="5"/>
      <c r="K32" s="5"/>
      <c r="L32" s="6">
        <f t="shared" si="2"/>
        <v>0</v>
      </c>
      <c r="M32" s="16">
        <v>765</v>
      </c>
      <c r="N32" s="21" t="s">
        <v>219</v>
      </c>
    </row>
    <row r="33" spans="1:14" s="20" customFormat="1">
      <c r="A33" s="15" t="s">
        <v>92</v>
      </c>
      <c r="B33" s="16" t="s">
        <v>128</v>
      </c>
      <c r="C33" s="16" t="s">
        <v>28</v>
      </c>
      <c r="D33" s="16" t="s">
        <v>41</v>
      </c>
      <c r="E33" s="17" t="s">
        <v>56</v>
      </c>
      <c r="F33" s="18"/>
      <c r="G33" s="18"/>
      <c r="H33" s="5"/>
      <c r="I33" s="5"/>
      <c r="J33" s="5"/>
      <c r="K33" s="5"/>
      <c r="L33" s="6">
        <f t="shared" si="2"/>
        <v>0</v>
      </c>
      <c r="M33" s="16">
        <v>1219</v>
      </c>
      <c r="N33" s="21" t="s">
        <v>178</v>
      </c>
    </row>
    <row r="34" spans="1:14" s="20" customFormat="1">
      <c r="A34" s="15" t="s">
        <v>93</v>
      </c>
      <c r="B34" s="16" t="s">
        <v>49</v>
      </c>
      <c r="C34" s="16" t="s">
        <v>68</v>
      </c>
      <c r="D34" s="16" t="s">
        <v>70</v>
      </c>
      <c r="E34" s="17" t="s">
        <v>56</v>
      </c>
      <c r="F34" s="18"/>
      <c r="G34" s="18"/>
      <c r="H34" s="5"/>
      <c r="I34" s="5"/>
      <c r="J34" s="5"/>
      <c r="K34" s="5"/>
      <c r="L34" s="6">
        <f t="shared" si="2"/>
        <v>0</v>
      </c>
      <c r="M34" s="16">
        <v>1486</v>
      </c>
      <c r="N34" s="21" t="s">
        <v>219</v>
      </c>
    </row>
    <row r="35" spans="1:14" s="20" customFormat="1">
      <c r="A35" s="15" t="s">
        <v>94</v>
      </c>
      <c r="B35" s="16" t="s">
        <v>133</v>
      </c>
      <c r="C35" s="16" t="s">
        <v>35</v>
      </c>
      <c r="D35" s="16" t="s">
        <v>36</v>
      </c>
      <c r="E35" s="17" t="s">
        <v>56</v>
      </c>
      <c r="F35" s="18"/>
      <c r="G35" s="18"/>
      <c r="H35" s="5"/>
      <c r="I35" s="5"/>
      <c r="J35" s="5"/>
      <c r="K35" s="5"/>
      <c r="L35" s="6">
        <f t="shared" si="2"/>
        <v>0</v>
      </c>
      <c r="M35" s="16">
        <v>2058</v>
      </c>
      <c r="N35" s="21" t="s">
        <v>178</v>
      </c>
    </row>
    <row r="36" spans="1:14" s="20" customFormat="1">
      <c r="A36" s="15" t="s">
        <v>95</v>
      </c>
      <c r="B36" s="16" t="s">
        <v>60</v>
      </c>
      <c r="C36" s="16" t="s">
        <v>134</v>
      </c>
      <c r="D36" s="16" t="s">
        <v>46</v>
      </c>
      <c r="E36" s="17" t="s">
        <v>56</v>
      </c>
      <c r="F36" s="18"/>
      <c r="G36" s="18"/>
      <c r="H36" s="5"/>
      <c r="I36" s="5"/>
      <c r="J36" s="5"/>
      <c r="K36" s="5"/>
      <c r="L36" s="6">
        <f t="shared" si="2"/>
        <v>0</v>
      </c>
      <c r="M36" s="16">
        <v>2133</v>
      </c>
      <c r="N36" s="21" t="s">
        <v>178</v>
      </c>
    </row>
    <row r="37" spans="1:14" s="20" customFormat="1" ht="13.5" thickBot="1">
      <c r="A37" s="15" t="s">
        <v>183</v>
      </c>
      <c r="B37" s="25" t="s">
        <v>135</v>
      </c>
      <c r="C37" s="25" t="s">
        <v>136</v>
      </c>
      <c r="D37" s="25" t="s">
        <v>137</v>
      </c>
      <c r="E37" s="26" t="s">
        <v>56</v>
      </c>
      <c r="F37" s="27"/>
      <c r="G37" s="27"/>
      <c r="H37" s="10"/>
      <c r="I37" s="10"/>
      <c r="J37" s="10"/>
      <c r="K37" s="10"/>
      <c r="L37" s="11">
        <f t="shared" si="2"/>
        <v>0</v>
      </c>
      <c r="M37" s="25">
        <v>2244</v>
      </c>
      <c r="N37" s="28" t="s">
        <v>178</v>
      </c>
    </row>
  </sheetData>
  <sortState ref="B25:P37">
    <sortCondition descending="1" ref="L25:L37"/>
    <sortCondition ref="M25:M37"/>
  </sortState>
  <mergeCells count="13">
    <mergeCell ref="A3:N3"/>
    <mergeCell ref="A9:N9"/>
    <mergeCell ref="A21:N21"/>
    <mergeCell ref="A24:N24"/>
    <mergeCell ref="G1:G2"/>
    <mergeCell ref="H1:L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Normal="100" workbookViewId="0">
      <selection activeCell="N1" sqref="N1:N2"/>
    </sheetView>
  </sheetViews>
  <sheetFormatPr defaultRowHeight="12.75"/>
  <cols>
    <col min="1" max="1" width="4.140625" style="14" bestFit="1" customWidth="1"/>
    <col min="2" max="3" width="20.28515625" style="12" bestFit="1" customWidth="1"/>
    <col min="4" max="4" width="19.140625" style="12" bestFit="1" customWidth="1"/>
    <col min="5" max="5" width="14" style="14" bestFit="1" customWidth="1"/>
    <col min="6" max="6" width="11.85546875" style="14" customWidth="1"/>
    <col min="7" max="7" width="13.5703125" style="14" customWidth="1"/>
    <col min="8" max="11" width="3.28515625" style="12" bestFit="1" customWidth="1"/>
    <col min="12" max="13" width="4" style="12" bestFit="1" customWidth="1"/>
    <col min="14" max="14" width="37.140625" style="12" customWidth="1"/>
    <col min="15" max="16384" width="9.140625" style="12"/>
  </cols>
  <sheetData>
    <row r="1" spans="1:14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ht="157.5" thickBot="1">
      <c r="A2" s="45"/>
      <c r="B2" s="46"/>
      <c r="C2" s="46"/>
      <c r="D2" s="46"/>
      <c r="E2" s="46"/>
      <c r="F2" s="44"/>
      <c r="G2" s="44"/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9" t="s">
        <v>12</v>
      </c>
      <c r="N2" s="41"/>
    </row>
    <row r="3" spans="1:14">
      <c r="A3" s="33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0" customFormat="1">
      <c r="A4" s="29" t="s">
        <v>84</v>
      </c>
      <c r="B4" s="16" t="s">
        <v>139</v>
      </c>
      <c r="C4" s="16" t="s">
        <v>14</v>
      </c>
      <c r="D4" s="16" t="s">
        <v>17</v>
      </c>
      <c r="E4" s="17" t="s">
        <v>79</v>
      </c>
      <c r="F4" s="18"/>
      <c r="G4" s="18"/>
      <c r="H4" s="5">
        <v>4</v>
      </c>
      <c r="I4" s="5"/>
      <c r="J4" s="5"/>
      <c r="K4" s="5"/>
      <c r="L4" s="6">
        <f>SUM(H4:K4)</f>
        <v>4</v>
      </c>
      <c r="M4" s="23">
        <v>187</v>
      </c>
      <c r="N4" s="21" t="s">
        <v>189</v>
      </c>
    </row>
    <row r="5" spans="1:14">
      <c r="A5" s="33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0" customFormat="1">
      <c r="A6" s="29" t="s">
        <v>84</v>
      </c>
      <c r="B6" s="16" t="s">
        <v>74</v>
      </c>
      <c r="C6" s="16" t="s">
        <v>141</v>
      </c>
      <c r="D6" s="16" t="s">
        <v>77</v>
      </c>
      <c r="E6" s="17" t="s">
        <v>79</v>
      </c>
      <c r="F6" s="18"/>
      <c r="G6" s="18"/>
      <c r="H6" s="5">
        <v>4</v>
      </c>
      <c r="I6" s="5">
        <v>4</v>
      </c>
      <c r="J6" s="5"/>
      <c r="K6" s="5"/>
      <c r="L6" s="6">
        <f>SUM(H6:K6)</f>
        <v>8</v>
      </c>
      <c r="M6" s="16">
        <v>314</v>
      </c>
      <c r="N6" s="21" t="s">
        <v>190</v>
      </c>
    </row>
    <row r="7" spans="1:14" s="20" customFormat="1">
      <c r="A7" s="29" t="s">
        <v>85</v>
      </c>
      <c r="B7" s="16" t="s">
        <v>75</v>
      </c>
      <c r="C7" s="16" t="s">
        <v>14</v>
      </c>
      <c r="D7" s="16" t="s">
        <v>38</v>
      </c>
      <c r="E7" s="17" t="s">
        <v>79</v>
      </c>
      <c r="F7" s="18"/>
      <c r="G7" s="18"/>
      <c r="H7" s="5"/>
      <c r="I7" s="5"/>
      <c r="J7" s="5"/>
      <c r="K7" s="5"/>
      <c r="L7" s="6">
        <f>SUM(H7:K7)</f>
        <v>0</v>
      </c>
      <c r="M7" s="16">
        <v>100</v>
      </c>
      <c r="N7" s="21" t="s">
        <v>191</v>
      </c>
    </row>
    <row r="8" spans="1:14" s="20" customFormat="1">
      <c r="A8" s="29" t="s">
        <v>86</v>
      </c>
      <c r="B8" s="16" t="s">
        <v>140</v>
      </c>
      <c r="C8" s="16" t="s">
        <v>14</v>
      </c>
      <c r="D8" s="16" t="s">
        <v>17</v>
      </c>
      <c r="E8" s="17" t="s">
        <v>79</v>
      </c>
      <c r="F8" s="18"/>
      <c r="G8" s="18"/>
      <c r="H8" s="5"/>
      <c r="I8" s="5"/>
      <c r="J8" s="5"/>
      <c r="K8" s="5"/>
      <c r="L8" s="6">
        <f>SUM(H8:K8)</f>
        <v>0</v>
      </c>
      <c r="M8" s="16">
        <v>144</v>
      </c>
      <c r="N8" s="21" t="s">
        <v>192</v>
      </c>
    </row>
    <row r="9" spans="1:14">
      <c r="A9" s="33" t="s">
        <v>37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s="20" customFormat="1">
      <c r="A10" s="29" t="s">
        <v>84</v>
      </c>
      <c r="B10" s="16" t="s">
        <v>142</v>
      </c>
      <c r="C10" s="16" t="s">
        <v>24</v>
      </c>
      <c r="D10" s="16" t="s">
        <v>19</v>
      </c>
      <c r="E10" s="17" t="s">
        <v>79</v>
      </c>
      <c r="F10" s="18"/>
      <c r="G10" s="18"/>
      <c r="H10" s="5"/>
      <c r="I10" s="5"/>
      <c r="J10" s="5"/>
      <c r="K10" s="5"/>
      <c r="L10" s="6">
        <f>SUM(H10:K10)</f>
        <v>0</v>
      </c>
      <c r="M10" s="23">
        <v>132</v>
      </c>
      <c r="N10" s="21" t="s">
        <v>193</v>
      </c>
    </row>
    <row r="11" spans="1:14">
      <c r="A11" s="33" t="s">
        <v>47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20" customFormat="1">
      <c r="A12" s="29" t="s">
        <v>84</v>
      </c>
      <c r="B12" s="16" t="s">
        <v>145</v>
      </c>
      <c r="C12" s="16" t="s">
        <v>146</v>
      </c>
      <c r="D12" s="16" t="s">
        <v>57</v>
      </c>
      <c r="E12" s="17" t="s">
        <v>79</v>
      </c>
      <c r="F12" s="17" t="s">
        <v>176</v>
      </c>
      <c r="G12" s="18" t="s">
        <v>176</v>
      </c>
      <c r="H12" s="5">
        <v>4</v>
      </c>
      <c r="I12" s="5">
        <v>4</v>
      </c>
      <c r="J12" s="5">
        <v>4</v>
      </c>
      <c r="K12" s="5">
        <v>4</v>
      </c>
      <c r="L12" s="6">
        <f t="shared" ref="L12:L18" si="0">SUM(H12:K12)</f>
        <v>16</v>
      </c>
      <c r="M12" s="16">
        <v>227</v>
      </c>
      <c r="N12" s="21" t="s">
        <v>194</v>
      </c>
    </row>
    <row r="13" spans="1:14" s="20" customFormat="1">
      <c r="A13" s="29" t="s">
        <v>85</v>
      </c>
      <c r="B13" s="16" t="s">
        <v>143</v>
      </c>
      <c r="C13" s="16" t="s">
        <v>144</v>
      </c>
      <c r="D13" s="16" t="s">
        <v>36</v>
      </c>
      <c r="E13" s="17" t="s">
        <v>79</v>
      </c>
      <c r="F13" s="17"/>
      <c r="G13" s="18"/>
      <c r="H13" s="5">
        <v>4</v>
      </c>
      <c r="I13" s="5">
        <v>8</v>
      </c>
      <c r="J13" s="5"/>
      <c r="K13" s="5"/>
      <c r="L13" s="6">
        <f t="shared" si="0"/>
        <v>12</v>
      </c>
      <c r="M13" s="16">
        <v>156</v>
      </c>
      <c r="N13" s="21" t="s">
        <v>195</v>
      </c>
    </row>
    <row r="14" spans="1:14" s="20" customFormat="1">
      <c r="A14" s="29" t="s">
        <v>86</v>
      </c>
      <c r="B14" s="16" t="s">
        <v>39</v>
      </c>
      <c r="C14" s="16" t="s">
        <v>14</v>
      </c>
      <c r="D14" s="16" t="s">
        <v>33</v>
      </c>
      <c r="E14" s="17" t="s">
        <v>79</v>
      </c>
      <c r="F14" s="17"/>
      <c r="G14" s="18"/>
      <c r="H14" s="5">
        <v>4</v>
      </c>
      <c r="I14" s="5">
        <v>8</v>
      </c>
      <c r="J14" s="5"/>
      <c r="K14" s="5"/>
      <c r="L14" s="6">
        <f t="shared" si="0"/>
        <v>12</v>
      </c>
      <c r="M14" s="16">
        <v>209</v>
      </c>
      <c r="N14" s="21" t="s">
        <v>196</v>
      </c>
    </row>
    <row r="15" spans="1:14" s="20" customFormat="1">
      <c r="A15" s="29" t="s">
        <v>87</v>
      </c>
      <c r="B15" s="16" t="s">
        <v>147</v>
      </c>
      <c r="C15" s="16" t="s">
        <v>48</v>
      </c>
      <c r="D15" s="16" t="s">
        <v>38</v>
      </c>
      <c r="E15" s="17" t="s">
        <v>79</v>
      </c>
      <c r="F15" s="17"/>
      <c r="G15" s="18"/>
      <c r="H15" s="5">
        <v>4</v>
      </c>
      <c r="I15" s="5">
        <v>4</v>
      </c>
      <c r="J15" s="5"/>
      <c r="K15" s="5"/>
      <c r="L15" s="6">
        <f t="shared" si="0"/>
        <v>8</v>
      </c>
      <c r="M15" s="16">
        <v>268</v>
      </c>
      <c r="N15" s="21" t="s">
        <v>197</v>
      </c>
    </row>
    <row r="16" spans="1:14" s="20" customFormat="1">
      <c r="A16" s="29" t="s">
        <v>88</v>
      </c>
      <c r="B16" s="16" t="s">
        <v>150</v>
      </c>
      <c r="C16" s="16" t="s">
        <v>52</v>
      </c>
      <c r="D16" s="16" t="s">
        <v>50</v>
      </c>
      <c r="E16" s="17" t="s">
        <v>79</v>
      </c>
      <c r="F16" s="17"/>
      <c r="G16" s="18"/>
      <c r="H16" s="5">
        <v>4</v>
      </c>
      <c r="I16" s="5">
        <v>4</v>
      </c>
      <c r="J16" s="5"/>
      <c r="K16" s="5"/>
      <c r="L16" s="6">
        <f t="shared" si="0"/>
        <v>8</v>
      </c>
      <c r="M16" s="16">
        <v>298</v>
      </c>
      <c r="N16" s="21" t="s">
        <v>198</v>
      </c>
    </row>
    <row r="17" spans="1:14" s="20" customFormat="1">
      <c r="A17" s="29" t="s">
        <v>89</v>
      </c>
      <c r="B17" s="16" t="s">
        <v>148</v>
      </c>
      <c r="C17" s="16" t="s">
        <v>76</v>
      </c>
      <c r="D17" s="16" t="s">
        <v>149</v>
      </c>
      <c r="E17" s="17" t="s">
        <v>79</v>
      </c>
      <c r="F17" s="17"/>
      <c r="G17" s="18"/>
      <c r="H17" s="5"/>
      <c r="I17" s="5"/>
      <c r="J17" s="5"/>
      <c r="K17" s="5"/>
      <c r="L17" s="6">
        <f t="shared" si="0"/>
        <v>0</v>
      </c>
      <c r="M17" s="16">
        <v>270</v>
      </c>
      <c r="N17" s="21" t="s">
        <v>199</v>
      </c>
    </row>
    <row r="18" spans="1:14" s="20" customFormat="1" ht="13.5" thickBot="1">
      <c r="A18" s="30" t="s">
        <v>90</v>
      </c>
      <c r="B18" s="25" t="s">
        <v>151</v>
      </c>
      <c r="C18" s="25" t="s">
        <v>65</v>
      </c>
      <c r="D18" s="25" t="s">
        <v>29</v>
      </c>
      <c r="E18" s="26" t="s">
        <v>79</v>
      </c>
      <c r="F18" s="26"/>
      <c r="G18" s="27"/>
      <c r="H18" s="10"/>
      <c r="I18" s="10"/>
      <c r="J18" s="10"/>
      <c r="K18" s="10"/>
      <c r="L18" s="11">
        <f t="shared" si="0"/>
        <v>0</v>
      </c>
      <c r="M18" s="25">
        <v>299</v>
      </c>
      <c r="N18" s="28" t="s">
        <v>200</v>
      </c>
    </row>
  </sheetData>
  <sortState ref="B12:P18">
    <sortCondition descending="1" ref="L12:L18"/>
    <sortCondition ref="M12:M18"/>
  </sortState>
  <mergeCells count="13">
    <mergeCell ref="A3:N3"/>
    <mergeCell ref="A5:N5"/>
    <mergeCell ref="A9:N9"/>
    <mergeCell ref="A11:N11"/>
    <mergeCell ref="G1:G2"/>
    <mergeCell ref="H1:L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zoomScaleNormal="100" workbookViewId="0">
      <selection activeCell="N1" sqref="N1:N2"/>
    </sheetView>
  </sheetViews>
  <sheetFormatPr defaultRowHeight="12.75"/>
  <cols>
    <col min="1" max="1" width="4.140625" style="14" bestFit="1" customWidth="1"/>
    <col min="2" max="2" width="19.42578125" style="12" customWidth="1"/>
    <col min="3" max="3" width="14.42578125" style="12" bestFit="1" customWidth="1"/>
    <col min="4" max="4" width="11.42578125" style="12" bestFit="1" customWidth="1"/>
    <col min="5" max="5" width="9.140625" style="14"/>
    <col min="6" max="6" width="11.42578125" style="12" customWidth="1"/>
    <col min="7" max="7" width="13" style="12" customWidth="1"/>
    <col min="8" max="12" width="3.28515625" style="12" bestFit="1" customWidth="1"/>
    <col min="13" max="13" width="4" style="12" bestFit="1" customWidth="1"/>
    <col min="14" max="14" width="18.42578125" style="12" bestFit="1" customWidth="1"/>
    <col min="15" max="16384" width="9.140625" style="12"/>
  </cols>
  <sheetData>
    <row r="1" spans="1:14" ht="12.75" customHeight="1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ht="157.5" thickBot="1">
      <c r="A2" s="43"/>
      <c r="B2" s="41"/>
      <c r="C2" s="41"/>
      <c r="D2" s="41"/>
      <c r="E2" s="41"/>
      <c r="F2" s="36"/>
      <c r="G2" s="36"/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1"/>
    </row>
    <row r="3" spans="1:14">
      <c r="A3" s="33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0" customFormat="1" ht="13.5" thickBot="1">
      <c r="A4" s="30" t="s">
        <v>84</v>
      </c>
      <c r="B4" s="25" t="s">
        <v>152</v>
      </c>
      <c r="C4" s="25" t="s">
        <v>62</v>
      </c>
      <c r="D4" s="25" t="s">
        <v>26</v>
      </c>
      <c r="E4" s="26" t="s">
        <v>81</v>
      </c>
      <c r="F4" s="31"/>
      <c r="G4" s="31"/>
      <c r="H4" s="10"/>
      <c r="I4" s="10"/>
      <c r="J4" s="10"/>
      <c r="K4" s="10"/>
      <c r="L4" s="11">
        <f>SUM(H4:K4)</f>
        <v>0</v>
      </c>
      <c r="M4" s="32">
        <v>15</v>
      </c>
      <c r="N4" s="28" t="s">
        <v>188</v>
      </c>
    </row>
  </sheetData>
  <sortState ref="A9:O12">
    <sortCondition descending="1" ref="L9:L12"/>
    <sortCondition ref="M9:M12"/>
  </sortState>
  <mergeCells count="10">
    <mergeCell ref="A3:N3"/>
    <mergeCell ref="G1:G2"/>
    <mergeCell ref="H1:L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Normal="100" workbookViewId="0">
      <selection activeCell="N1" sqref="N1:N2"/>
    </sheetView>
  </sheetViews>
  <sheetFormatPr defaultRowHeight="12.75"/>
  <cols>
    <col min="1" max="1" width="4.140625" style="14" bestFit="1" customWidth="1"/>
    <col min="2" max="2" width="19.7109375" style="12" bestFit="1" customWidth="1"/>
    <col min="3" max="4" width="15.28515625" style="12" bestFit="1" customWidth="1"/>
    <col min="5" max="5" width="9.140625" style="14"/>
    <col min="6" max="6" width="13.28515625" style="14" customWidth="1"/>
    <col min="7" max="7" width="14.28515625" style="14" customWidth="1"/>
    <col min="8" max="12" width="3.28515625" style="12" bestFit="1" customWidth="1"/>
    <col min="13" max="13" width="4" style="12" bestFit="1" customWidth="1"/>
    <col min="14" max="14" width="28" style="12" customWidth="1"/>
    <col min="15" max="16384" width="9.140625" style="12"/>
  </cols>
  <sheetData>
    <row r="1" spans="1:14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ht="157.5" thickBot="1">
      <c r="A2" s="43"/>
      <c r="B2" s="41"/>
      <c r="C2" s="41"/>
      <c r="D2" s="41"/>
      <c r="E2" s="41"/>
      <c r="F2" s="36"/>
      <c r="G2" s="36"/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1"/>
    </row>
    <row r="3" spans="1:14" s="20" customFormat="1">
      <c r="A3" s="47" t="s">
        <v>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s="20" customFormat="1">
      <c r="A4" s="29" t="s">
        <v>84</v>
      </c>
      <c r="B4" s="16" t="s">
        <v>153</v>
      </c>
      <c r="C4" s="16" t="s">
        <v>16</v>
      </c>
      <c r="D4" s="16" t="s">
        <v>154</v>
      </c>
      <c r="E4" s="17" t="s">
        <v>82</v>
      </c>
      <c r="F4" s="18"/>
      <c r="G4" s="18"/>
      <c r="H4" s="5">
        <v>4</v>
      </c>
      <c r="I4" s="5">
        <v>14</v>
      </c>
      <c r="J4" s="5"/>
      <c r="K4" s="5"/>
      <c r="L4" s="6">
        <f>SUM(H4:K4)</f>
        <v>18</v>
      </c>
      <c r="M4" s="23">
        <v>84</v>
      </c>
      <c r="N4" s="21" t="s">
        <v>201</v>
      </c>
    </row>
    <row r="5" spans="1:14" s="20" customFormat="1">
      <c r="A5" s="29" t="s">
        <v>85</v>
      </c>
      <c r="B5" s="16" t="s">
        <v>155</v>
      </c>
      <c r="C5" s="16" t="s">
        <v>17</v>
      </c>
      <c r="D5" s="16" t="s">
        <v>54</v>
      </c>
      <c r="E5" s="17" t="s">
        <v>82</v>
      </c>
      <c r="F5" s="18"/>
      <c r="G5" s="18"/>
      <c r="H5" s="5"/>
      <c r="I5" s="5"/>
      <c r="J5" s="5"/>
      <c r="K5" s="5"/>
      <c r="L5" s="6">
        <f>SUM(H5:K5)</f>
        <v>0</v>
      </c>
      <c r="M5" s="23">
        <v>87</v>
      </c>
      <c r="N5" s="21" t="s">
        <v>189</v>
      </c>
    </row>
    <row r="6" spans="1:14" s="20" customFormat="1">
      <c r="A6" s="33" t="s">
        <v>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20" customFormat="1">
      <c r="A7" s="29" t="s">
        <v>84</v>
      </c>
      <c r="B7" s="16" t="s">
        <v>160</v>
      </c>
      <c r="C7" s="16" t="s">
        <v>36</v>
      </c>
      <c r="D7" s="16" t="s">
        <v>17</v>
      </c>
      <c r="E7" s="17" t="s">
        <v>82</v>
      </c>
      <c r="F7" s="18"/>
      <c r="G7" s="18"/>
      <c r="H7" s="5">
        <v>4</v>
      </c>
      <c r="I7" s="5">
        <v>8</v>
      </c>
      <c r="J7" s="5"/>
      <c r="K7" s="5"/>
      <c r="L7" s="6">
        <f>SUM(H7:K7)</f>
        <v>12</v>
      </c>
      <c r="M7" s="16">
        <v>98</v>
      </c>
      <c r="N7" s="21" t="s">
        <v>202</v>
      </c>
    </row>
    <row r="8" spans="1:14" s="20" customFormat="1">
      <c r="A8" s="29" t="s">
        <v>85</v>
      </c>
      <c r="B8" s="16" t="s">
        <v>156</v>
      </c>
      <c r="C8" s="16" t="s">
        <v>67</v>
      </c>
      <c r="D8" s="16" t="s">
        <v>157</v>
      </c>
      <c r="E8" s="17" t="s">
        <v>82</v>
      </c>
      <c r="F8" s="18"/>
      <c r="G8" s="18"/>
      <c r="H8" s="5"/>
      <c r="I8" s="5"/>
      <c r="J8" s="5"/>
      <c r="K8" s="5"/>
      <c r="L8" s="6">
        <f>SUM(H8:K8)</f>
        <v>0</v>
      </c>
      <c r="M8" s="16">
        <v>51</v>
      </c>
      <c r="N8" s="21" t="s">
        <v>203</v>
      </c>
    </row>
    <row r="9" spans="1:14" s="20" customFormat="1">
      <c r="A9" s="29" t="s">
        <v>86</v>
      </c>
      <c r="B9" s="16" t="s">
        <v>158</v>
      </c>
      <c r="C9" s="16" t="s">
        <v>14</v>
      </c>
      <c r="D9" s="16" t="s">
        <v>29</v>
      </c>
      <c r="E9" s="17" t="s">
        <v>82</v>
      </c>
      <c r="F9" s="18"/>
      <c r="G9" s="18"/>
      <c r="H9" s="5"/>
      <c r="I9" s="5"/>
      <c r="J9" s="5"/>
      <c r="K9" s="5"/>
      <c r="L9" s="6">
        <f>SUM(H9:K9)</f>
        <v>0</v>
      </c>
      <c r="M9" s="16">
        <v>88</v>
      </c>
      <c r="N9" s="21" t="s">
        <v>204</v>
      </c>
    </row>
    <row r="10" spans="1:14" s="20" customFormat="1">
      <c r="A10" s="29" t="s">
        <v>87</v>
      </c>
      <c r="B10" s="16" t="s">
        <v>159</v>
      </c>
      <c r="C10" s="16" t="s">
        <v>72</v>
      </c>
      <c r="D10" s="16" t="s">
        <v>44</v>
      </c>
      <c r="E10" s="17" t="s">
        <v>82</v>
      </c>
      <c r="F10" s="18"/>
      <c r="G10" s="18"/>
      <c r="H10" s="5"/>
      <c r="I10" s="5"/>
      <c r="J10" s="5"/>
      <c r="K10" s="5"/>
      <c r="L10" s="6">
        <f>SUM(H10:K10)</f>
        <v>0</v>
      </c>
      <c r="M10" s="16">
        <v>96</v>
      </c>
      <c r="N10" s="21" t="s">
        <v>190</v>
      </c>
    </row>
    <row r="11" spans="1:14" s="20" customFormat="1">
      <c r="A11" s="33" t="s">
        <v>37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20" customFormat="1">
      <c r="A12" s="29" t="s">
        <v>84</v>
      </c>
      <c r="B12" s="16" t="s">
        <v>163</v>
      </c>
      <c r="C12" s="16" t="s">
        <v>69</v>
      </c>
      <c r="D12" s="16" t="s">
        <v>57</v>
      </c>
      <c r="E12" s="17" t="s">
        <v>82</v>
      </c>
      <c r="F12" s="18"/>
      <c r="G12" s="18"/>
      <c r="H12" s="5">
        <v>4</v>
      </c>
      <c r="I12" s="5">
        <v>14</v>
      </c>
      <c r="J12" s="5"/>
      <c r="K12" s="5"/>
      <c r="L12" s="6">
        <f>SUM(H12:K12)</f>
        <v>18</v>
      </c>
      <c r="M12" s="16">
        <v>97</v>
      </c>
      <c r="N12" s="21" t="s">
        <v>185</v>
      </c>
    </row>
    <row r="13" spans="1:14" s="20" customFormat="1">
      <c r="A13" s="29" t="s">
        <v>85</v>
      </c>
      <c r="B13" s="16" t="s">
        <v>161</v>
      </c>
      <c r="C13" s="16" t="s">
        <v>38</v>
      </c>
      <c r="D13" s="16" t="s">
        <v>19</v>
      </c>
      <c r="E13" s="17" t="s">
        <v>82</v>
      </c>
      <c r="F13" s="18"/>
      <c r="G13" s="18"/>
      <c r="H13" s="5">
        <v>4</v>
      </c>
      <c r="I13" s="5">
        <v>8</v>
      </c>
      <c r="J13" s="5"/>
      <c r="K13" s="5"/>
      <c r="L13" s="6">
        <f>SUM(H13:K13)</f>
        <v>12</v>
      </c>
      <c r="M13" s="16">
        <v>94</v>
      </c>
      <c r="N13" s="21" t="s">
        <v>193</v>
      </c>
    </row>
    <row r="14" spans="1:14" s="20" customFormat="1">
      <c r="A14" s="29" t="s">
        <v>86</v>
      </c>
      <c r="B14" s="16" t="s">
        <v>162</v>
      </c>
      <c r="C14" s="16" t="s">
        <v>54</v>
      </c>
      <c r="D14" s="16" t="s">
        <v>34</v>
      </c>
      <c r="E14" s="17" t="s">
        <v>82</v>
      </c>
      <c r="F14" s="18"/>
      <c r="G14" s="18"/>
      <c r="H14" s="5">
        <v>4</v>
      </c>
      <c r="I14" s="5">
        <v>4</v>
      </c>
      <c r="J14" s="5"/>
      <c r="K14" s="5"/>
      <c r="L14" s="6">
        <f>SUM(H14:K14)</f>
        <v>8</v>
      </c>
      <c r="M14" s="16">
        <v>95</v>
      </c>
      <c r="N14" s="21" t="s">
        <v>188</v>
      </c>
    </row>
    <row r="15" spans="1:14" s="20" customFormat="1">
      <c r="A15" s="29" t="s">
        <v>87</v>
      </c>
      <c r="B15" s="16" t="s">
        <v>164</v>
      </c>
      <c r="C15" s="16" t="s">
        <v>165</v>
      </c>
      <c r="D15" s="16" t="s">
        <v>64</v>
      </c>
      <c r="E15" s="17" t="s">
        <v>82</v>
      </c>
      <c r="F15" s="18"/>
      <c r="G15" s="18"/>
      <c r="H15" s="5">
        <v>4</v>
      </c>
      <c r="I15" s="5">
        <v>4</v>
      </c>
      <c r="J15" s="5"/>
      <c r="K15" s="5"/>
      <c r="L15" s="6">
        <f>SUM(H15:K15)</f>
        <v>8</v>
      </c>
      <c r="M15" s="16">
        <v>102</v>
      </c>
      <c r="N15" s="21" t="s">
        <v>205</v>
      </c>
    </row>
    <row r="16" spans="1:14" s="20" customFormat="1">
      <c r="A16" s="33" t="s">
        <v>47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s="20" customFormat="1">
      <c r="A17" s="29" t="s">
        <v>84</v>
      </c>
      <c r="B17" s="16" t="s">
        <v>170</v>
      </c>
      <c r="C17" s="16" t="s">
        <v>149</v>
      </c>
      <c r="D17" s="16" t="s">
        <v>171</v>
      </c>
      <c r="E17" s="17" t="s">
        <v>82</v>
      </c>
      <c r="F17" s="18"/>
      <c r="G17" s="18"/>
      <c r="H17" s="5">
        <v>4</v>
      </c>
      <c r="I17" s="5">
        <v>14</v>
      </c>
      <c r="J17" s="5"/>
      <c r="K17" s="5"/>
      <c r="L17" s="6">
        <f t="shared" ref="L17:L22" si="0">SUM(H17:K17)</f>
        <v>18</v>
      </c>
      <c r="M17" s="16">
        <v>75</v>
      </c>
      <c r="N17" s="21" t="s">
        <v>206</v>
      </c>
    </row>
    <row r="18" spans="1:14" s="20" customFormat="1">
      <c r="A18" s="29" t="s">
        <v>85</v>
      </c>
      <c r="B18" s="16" t="s">
        <v>173</v>
      </c>
      <c r="C18" s="16" t="s">
        <v>14</v>
      </c>
      <c r="D18" s="16" t="s">
        <v>58</v>
      </c>
      <c r="E18" s="17" t="s">
        <v>82</v>
      </c>
      <c r="F18" s="18"/>
      <c r="G18" s="18"/>
      <c r="H18" s="5">
        <v>4</v>
      </c>
      <c r="I18" s="5">
        <v>8</v>
      </c>
      <c r="J18" s="5"/>
      <c r="K18" s="5"/>
      <c r="L18" s="6">
        <f t="shared" si="0"/>
        <v>12</v>
      </c>
      <c r="M18" s="16">
        <v>89</v>
      </c>
      <c r="N18" s="21" t="s">
        <v>207</v>
      </c>
    </row>
    <row r="19" spans="1:14" s="20" customFormat="1">
      <c r="A19" s="29" t="s">
        <v>86</v>
      </c>
      <c r="B19" s="16" t="s">
        <v>166</v>
      </c>
      <c r="C19" s="16" t="s">
        <v>54</v>
      </c>
      <c r="D19" s="16" t="s">
        <v>59</v>
      </c>
      <c r="E19" s="17" t="s">
        <v>82</v>
      </c>
      <c r="F19" s="18" t="s">
        <v>177</v>
      </c>
      <c r="G19" s="18"/>
      <c r="H19" s="5">
        <v>4</v>
      </c>
      <c r="I19" s="5"/>
      <c r="J19" s="5">
        <v>4</v>
      </c>
      <c r="K19" s="5"/>
      <c r="L19" s="6">
        <f t="shared" si="0"/>
        <v>8</v>
      </c>
      <c r="M19" s="16">
        <v>21</v>
      </c>
      <c r="N19" s="22" t="s">
        <v>178</v>
      </c>
    </row>
    <row r="20" spans="1:14" s="20" customFormat="1">
      <c r="A20" s="29" t="s">
        <v>87</v>
      </c>
      <c r="B20" s="16" t="s">
        <v>167</v>
      </c>
      <c r="C20" s="16" t="s">
        <v>168</v>
      </c>
      <c r="D20" s="16" t="s">
        <v>23</v>
      </c>
      <c r="E20" s="17" t="s">
        <v>82</v>
      </c>
      <c r="F20" s="18"/>
      <c r="G20" s="18"/>
      <c r="H20" s="5">
        <v>4</v>
      </c>
      <c r="I20" s="5">
        <v>4</v>
      </c>
      <c r="J20" s="5"/>
      <c r="K20" s="5"/>
      <c r="L20" s="6">
        <f t="shared" si="0"/>
        <v>8</v>
      </c>
      <c r="M20" s="16">
        <v>66</v>
      </c>
      <c r="N20" s="21" t="s">
        <v>208</v>
      </c>
    </row>
    <row r="21" spans="1:14" s="20" customFormat="1">
      <c r="A21" s="29" t="s">
        <v>88</v>
      </c>
      <c r="B21" s="16" t="s">
        <v>172</v>
      </c>
      <c r="C21" s="16" t="s">
        <v>18</v>
      </c>
      <c r="D21" s="16" t="s">
        <v>61</v>
      </c>
      <c r="E21" s="17" t="s">
        <v>82</v>
      </c>
      <c r="F21" s="18"/>
      <c r="G21" s="18"/>
      <c r="H21" s="5">
        <v>4</v>
      </c>
      <c r="I21" s="5">
        <v>4</v>
      </c>
      <c r="J21" s="5"/>
      <c r="K21" s="5"/>
      <c r="L21" s="6">
        <f t="shared" si="0"/>
        <v>8</v>
      </c>
      <c r="M21" s="16">
        <v>85</v>
      </c>
      <c r="N21" s="21" t="s">
        <v>209</v>
      </c>
    </row>
    <row r="22" spans="1:14" s="20" customFormat="1" ht="13.5" thickBot="1">
      <c r="A22" s="30" t="s">
        <v>89</v>
      </c>
      <c r="B22" s="25" t="s">
        <v>169</v>
      </c>
      <c r="C22" s="25" t="s">
        <v>122</v>
      </c>
      <c r="D22" s="25" t="s">
        <v>58</v>
      </c>
      <c r="E22" s="26" t="s">
        <v>82</v>
      </c>
      <c r="F22" s="27"/>
      <c r="G22" s="27"/>
      <c r="H22" s="10">
        <v>4</v>
      </c>
      <c r="I22" s="10"/>
      <c r="J22" s="10"/>
      <c r="K22" s="10"/>
      <c r="L22" s="11">
        <f t="shared" si="0"/>
        <v>4</v>
      </c>
      <c r="M22" s="25">
        <v>69</v>
      </c>
      <c r="N22" s="28" t="s">
        <v>210</v>
      </c>
    </row>
  </sheetData>
  <sortState ref="B12:P15">
    <sortCondition descending="1" ref="L12:L15"/>
    <sortCondition ref="M12:M15"/>
  </sortState>
  <mergeCells count="13">
    <mergeCell ref="A3:N3"/>
    <mergeCell ref="A6:N6"/>
    <mergeCell ref="A11:N11"/>
    <mergeCell ref="A16:N16"/>
    <mergeCell ref="G1:G2"/>
    <mergeCell ref="H1:L1"/>
    <mergeCell ref="N1:N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Normal="100" workbookViewId="0">
      <selection sqref="A1:A2"/>
    </sheetView>
  </sheetViews>
  <sheetFormatPr defaultRowHeight="12.75"/>
  <cols>
    <col min="1" max="1" width="4.140625" style="12" bestFit="1" customWidth="1"/>
    <col min="2" max="2" width="21.28515625" style="12" customWidth="1"/>
    <col min="3" max="3" width="18" style="12" customWidth="1"/>
    <col min="4" max="4" width="14.140625" style="12" customWidth="1"/>
    <col min="5" max="5" width="9.140625" style="14"/>
    <col min="6" max="6" width="14" style="12" customWidth="1"/>
    <col min="7" max="7" width="14.85546875" style="12" customWidth="1"/>
    <col min="8" max="12" width="3.28515625" style="12" bestFit="1" customWidth="1"/>
    <col min="13" max="13" width="4" style="12" bestFit="1" customWidth="1"/>
    <col min="14" max="14" width="18.42578125" style="12" bestFit="1" customWidth="1"/>
    <col min="15" max="16384" width="9.140625" style="12"/>
  </cols>
  <sheetData>
    <row r="1" spans="1:14">
      <c r="A1" s="42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35" t="s">
        <v>5</v>
      </c>
      <c r="G1" s="35" t="s">
        <v>6</v>
      </c>
      <c r="H1" s="37"/>
      <c r="I1" s="38"/>
      <c r="J1" s="38"/>
      <c r="K1" s="38"/>
      <c r="L1" s="39"/>
      <c r="M1" s="1"/>
      <c r="N1" s="40" t="s">
        <v>222</v>
      </c>
    </row>
    <row r="2" spans="1:14" ht="157.5" thickBot="1">
      <c r="A2" s="43"/>
      <c r="B2" s="41"/>
      <c r="C2" s="41"/>
      <c r="D2" s="41"/>
      <c r="E2" s="41"/>
      <c r="F2" s="36"/>
      <c r="G2" s="36"/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4" t="s">
        <v>12</v>
      </c>
      <c r="N2" s="41"/>
    </row>
    <row r="3" spans="1:14" s="20" customFormat="1">
      <c r="A3" s="33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20" customFormat="1">
      <c r="A4" s="15" t="s">
        <v>84</v>
      </c>
      <c r="B4" s="16" t="s">
        <v>174</v>
      </c>
      <c r="C4" s="16" t="s">
        <v>25</v>
      </c>
      <c r="D4" s="16" t="s">
        <v>59</v>
      </c>
      <c r="E4" s="17" t="s">
        <v>83</v>
      </c>
      <c r="F4" s="22"/>
      <c r="G4" s="22"/>
      <c r="H4" s="5"/>
      <c r="I4" s="5"/>
      <c r="J4" s="5"/>
      <c r="K4" s="5"/>
      <c r="L4" s="6">
        <f>SUM(H4:K4)</f>
        <v>0</v>
      </c>
      <c r="M4" s="23">
        <v>48</v>
      </c>
      <c r="N4" s="22" t="s">
        <v>185</v>
      </c>
    </row>
    <row r="5" spans="1:14" s="20" customFormat="1">
      <c r="A5" s="33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0" customFormat="1" ht="13.5" thickBot="1">
      <c r="A6" s="24" t="s">
        <v>84</v>
      </c>
      <c r="B6" s="25" t="s">
        <v>175</v>
      </c>
      <c r="C6" s="25" t="s">
        <v>61</v>
      </c>
      <c r="D6" s="25" t="s">
        <v>31</v>
      </c>
      <c r="E6" s="26" t="s">
        <v>83</v>
      </c>
      <c r="F6" s="31"/>
      <c r="G6" s="31"/>
      <c r="H6" s="10"/>
      <c r="I6" s="10"/>
      <c r="J6" s="10"/>
      <c r="K6" s="10"/>
      <c r="L6" s="11">
        <f>SUM(H6:K6)</f>
        <v>0</v>
      </c>
      <c r="M6" s="32">
        <v>70</v>
      </c>
      <c r="N6" s="31" t="s">
        <v>181</v>
      </c>
    </row>
  </sheetData>
  <sortState ref="A4:O6">
    <sortCondition descending="1" ref="L4:L6"/>
    <sortCondition ref="M4:M6"/>
  </sortState>
  <mergeCells count="11">
    <mergeCell ref="A3:N3"/>
    <mergeCell ref="A5:N5"/>
    <mergeCell ref="A1:A2"/>
    <mergeCell ref="B1:B2"/>
    <mergeCell ref="C1:C2"/>
    <mergeCell ref="D1:D2"/>
    <mergeCell ref="E1:E2"/>
    <mergeCell ref="F1:F2"/>
    <mergeCell ref="G1:G2"/>
    <mergeCell ref="H1:L1"/>
    <mergeCell ref="N1:N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ΠΕ60</vt:lpstr>
      <vt:lpstr>ΠΕ70</vt:lpstr>
      <vt:lpstr>ΠΕ06</vt:lpstr>
      <vt:lpstr>ΠΕ08</vt:lpstr>
      <vt:lpstr>ΠΕ11</vt:lpstr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2022-08-25T09:46:27Z</dcterms:modified>
</cp:coreProperties>
</file>