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Angelos\My Documents\OneDrive\ΕΔ ΕΣΠΑ\Σχολικά Έτη\2021-2022\Excel\"/>
    </mc:Choice>
  </mc:AlternateContent>
  <bookViews>
    <workbookView xWindow="-15" yWindow="6390" windowWidth="28830" windowHeight="6435" tabRatio="739" activeTab="9"/>
  </bookViews>
  <sheets>
    <sheet name="Εξειδικευμένη" sheetId="5" r:id="rId1"/>
    <sheet name="Εξατομικευμένη" sheetId="4" r:id="rId2"/>
    <sheet name="ΔΟΜΕΣ ΚΕΔΑΣΥ" sheetId="6" r:id="rId3"/>
    <sheet name="ΚΕΔΑΣΥ_ΣΔΕΥ " sheetId="7" r:id="rId4"/>
    <sheet name="ΕΚΟ" sheetId="3" r:id="rId5"/>
    <sheet name="ΠΕΠ ΙΟΝΙΩΝ ΝΗΣΩΝ" sheetId="9" r:id="rId6"/>
    <sheet name="ΠΕΠ ΑΤΤΙΚΗΣ" sheetId="10" r:id="rId7"/>
    <sheet name="ΠΕΠ ΘΕΣΣΑΛΙΑΣ" sheetId="11" r:id="rId8"/>
    <sheet name="ΠΕΠ ΚΜ" sheetId="12" r:id="rId9"/>
    <sheet name="ΠΕΠ ΚΡΗΤΗΣ" sheetId="13" r:id="rId10"/>
    <sheet name="ΠΕΠ ΣΤΕΡΕΑΣ ΕΛΛΑΔΑΣ" sheetId="14" r:id="rId11"/>
    <sheet name="ΠΕΠ ΗΠΕΙΡΟΥ" sheetId="8" r:id="rId12"/>
    <sheet name="ΠΕΠ ΑΜΘ" sheetId="16" r:id="rId13"/>
    <sheet name="ΠΕΠ Βόρειο Αιγαίο" sheetId="18" r:id="rId14"/>
    <sheet name="ΠΕΠ Πελοποννήσσου" sheetId="19" r:id="rId15"/>
  </sheets>
  <definedNames>
    <definedName name="logos" localSheetId="2">INDEX('ΔΟΜΕΣ ΚΕΔΑΣΥ'!$DR$63:$DR$74,MATCH('ΔΟΜΕΣ ΚΕΔΑΣΥ'!$C$3,'ΔΟΜΕΣ ΚΕΔΑΣΥ'!$AR$63:$AR$74,0))</definedName>
    <definedName name="logos" localSheetId="4">INDEX(ΕΚΟ!$DS$63:$DS$74,MATCH(ΕΚΟ!$C$3,ΕΚΟ!$AS$63:$AS$74,0))</definedName>
    <definedName name="logos" localSheetId="1">INDEX(Εξατομικευμένη!$EA$63:$EA$74,MATCH(Εξατομικευμένη!$C$3,Εξατομικευμένη!$BA$63:$BA$74,0))</definedName>
    <definedName name="logos" localSheetId="0">INDEX(Εξειδικευμένη!$EA$63:$EA$74,MATCH(Εξειδικευμένη!$C$3,Εξειδικευμένη!$BA$63:$BA$74,0))</definedName>
    <definedName name="logos" localSheetId="3">INDEX('ΚΕΔΑΣΥ_ΣΔΕΥ '!$EA$63:$EA$74,MATCH('ΚΕΔΑΣΥ_ΣΔΕΥ '!$C$3,'ΚΕΔΑΣΥ_ΣΔΕΥ '!$BA$63:$BA$74,0))</definedName>
    <definedName name="logos" localSheetId="12">INDEX('ΠΕΠ ΑΜΘ'!$DS$63:$DS$74,MATCH('ΠΕΠ ΑΜΘ'!$C$3,'ΠΕΠ ΑΜΘ'!$AS$63:$AS$74,0))</definedName>
    <definedName name="logos" localSheetId="6">INDEX('ΠΕΠ ΑΤΤΙΚΗΣ'!$DS$63:$DS$74,MATCH('ΠΕΠ ΑΤΤΙΚΗΣ'!$C$3,'ΠΕΠ ΑΤΤΙΚΗΣ'!$AS$63:$AS$74,0))</definedName>
    <definedName name="logos" localSheetId="13">INDEX('ΠΕΠ Βόρειο Αιγαίο'!$DS$63:$DS$74,MATCH('ΠΕΠ Βόρειο Αιγαίο'!$C$3,'ΠΕΠ Βόρειο Αιγαίο'!$AS$63:$AS$74,0))</definedName>
    <definedName name="logos" localSheetId="11">INDEX('ΠΕΠ ΗΠΕΙΡΟΥ'!$DS$63:$DS$74,MATCH('ΠΕΠ ΗΠΕΙΡΟΥ'!$C$3,'ΠΕΠ ΗΠΕΙΡΟΥ'!$AS$63:$AS$74,0))</definedName>
    <definedName name="logos" localSheetId="7">INDEX('ΠΕΠ ΘΕΣΣΑΛΙΑΣ'!$DS$63:$DS$74,MATCH('ΠΕΠ ΘΕΣΣΑΛΙΑΣ'!$C$3,'ΠΕΠ ΘΕΣΣΑΛΙΑΣ'!$AS$63:$AS$74,0))</definedName>
    <definedName name="logos" localSheetId="5">INDEX('ΠΕΠ ΙΟΝΙΩΝ ΝΗΣΩΝ'!$DS$63:$DS$74,MATCH('ΠΕΠ ΙΟΝΙΩΝ ΝΗΣΩΝ'!$C$3,'ΠΕΠ ΙΟΝΙΩΝ ΝΗΣΩΝ'!$AS$63:$AS$74,0))</definedName>
    <definedName name="logos" localSheetId="8">INDEX('ΠΕΠ ΚΜ'!$DS$63:$DS$74,MATCH('ΠΕΠ ΚΜ'!$C$3,'ΠΕΠ ΚΜ'!$AS$63:$AS$74,0))</definedName>
    <definedName name="logos" localSheetId="9">INDEX('ΠΕΠ ΚΡΗΤΗΣ'!$DS$63:$DS$74,MATCH('ΠΕΠ ΚΡΗΤΗΣ'!$C$3,'ΠΕΠ ΚΡΗΤΗΣ'!$AS$63:$AS$74,0))</definedName>
    <definedName name="logos" localSheetId="14">INDEX('ΠΕΠ Πελοποννήσσου'!$DS$63:$DS$74,MATCH('ΠΕΠ Πελοποννήσσου'!$C$3,'ΠΕΠ Πελοποννήσσου'!$AS$63:$AS$74,0))</definedName>
    <definedName name="logos" localSheetId="10">INDEX('ΠΕΠ ΣΤΕΡΕΑΣ ΕΛΛΑΔΑΣ'!$DS$63:$DS$74,MATCH('ΠΕΠ ΣΤΕΡΕΑΣ ΕΛΛΑΔΑΣ'!$C$3,'ΠΕΠ ΣΤΕΡΕΑΣ ΕΛΛΑΔΑΣ'!$AS$63:$AS$74,0))</definedName>
    <definedName name="logos">INDEX(#REF!,MATCH(#REF!,#REF!,0))</definedName>
    <definedName name="_xlnm.Print_Area" localSheetId="2">'ΔΟΜΕΣ ΚΕΔΑΣΥ'!$B$5:$J$53</definedName>
    <definedName name="_xlnm.Print_Area" localSheetId="4">ΕΚΟ!$B$5:$R$52</definedName>
    <definedName name="_xlnm.Print_Area" localSheetId="1">Εξατομικευμένη!$B$5:$R$53</definedName>
    <definedName name="_xlnm.Print_Area" localSheetId="0">Εξειδικευμένη!$B$5:$R$53</definedName>
    <definedName name="_xlnm.Print_Area" localSheetId="3">'ΚΕΔΑΣΥ_ΣΔΕΥ '!$B$5:$I$53</definedName>
    <definedName name="_xlnm.Print_Area" localSheetId="12">'ΠΕΠ ΑΜΘ'!$B$5:$I$53</definedName>
    <definedName name="_xlnm.Print_Area" localSheetId="6">'ΠΕΠ ΑΤΤΙΚΗΣ'!$B$5:$I$53</definedName>
    <definedName name="_xlnm.Print_Area" localSheetId="13">'ΠΕΠ Βόρειο Αιγαίο'!$B$5:$I$53</definedName>
    <definedName name="_xlnm.Print_Area" localSheetId="11">'ΠΕΠ ΗΠΕΙΡΟΥ'!$B$5:$I$53</definedName>
    <definedName name="_xlnm.Print_Area" localSheetId="7">'ΠΕΠ ΘΕΣΣΑΛΙΑΣ'!$B$5:$I$53</definedName>
    <definedName name="_xlnm.Print_Area" localSheetId="5">'ΠΕΠ ΙΟΝΙΩΝ ΝΗΣΩΝ'!$B$5:$I$53</definedName>
    <definedName name="_xlnm.Print_Area" localSheetId="8">'ΠΕΠ ΚΜ'!$B$5:$I$53</definedName>
    <definedName name="_xlnm.Print_Area" localSheetId="9">'ΠΕΠ ΚΡΗΤΗΣ'!$B$5:$I$53</definedName>
    <definedName name="_xlnm.Print_Area" localSheetId="14">'ΠΕΠ Πελοποννήσσου'!$B$5:$I$53</definedName>
    <definedName name="_xlnm.Print_Area" localSheetId="10">'ΠΕΠ ΣΤΕΡΕΑΣ ΕΛΛΑΔΑΣ'!$B$5:$I$53</definedName>
  </definedNames>
  <calcPr calcId="162913"/>
</workbook>
</file>

<file path=xl/calcChain.xml><?xml version="1.0" encoding="utf-8"?>
<calcChain xmlns="http://schemas.openxmlformats.org/spreadsheetml/2006/main">
  <c r="C12" i="19" l="1"/>
  <c r="B12" i="19" s="1"/>
  <c r="C12" i="18"/>
  <c r="B12" i="18" s="1"/>
  <c r="C12" i="16"/>
  <c r="B12" i="16" s="1"/>
  <c r="L12" i="3"/>
  <c r="L13" i="3" s="1"/>
  <c r="L12" i="4"/>
  <c r="L13" i="4" s="1"/>
  <c r="L12" i="5"/>
  <c r="K12" i="5" s="1"/>
  <c r="C12" i="14"/>
  <c r="C13" i="14" s="1"/>
  <c r="C12" i="13"/>
  <c r="B12" i="13" s="1"/>
  <c r="C13" i="13"/>
  <c r="C14" i="13" s="1"/>
  <c r="C12" i="12"/>
  <c r="B12" i="12" s="1"/>
  <c r="C12" i="11"/>
  <c r="C13" i="11" s="1"/>
  <c r="C12" i="10"/>
  <c r="C13" i="10" s="1"/>
  <c r="C14" i="10" s="1"/>
  <c r="B14" i="10" s="1"/>
  <c r="C12" i="9"/>
  <c r="C13" i="9" s="1"/>
  <c r="C12" i="8"/>
  <c r="B12" i="8" s="1"/>
  <c r="C12" i="7"/>
  <c r="B12" i="7" s="1"/>
  <c r="C12" i="6"/>
  <c r="B12" i="6" s="1"/>
  <c r="C12" i="5"/>
  <c r="C13" i="5" s="1"/>
  <c r="C12" i="4"/>
  <c r="B12" i="4" s="1"/>
  <c r="C12" i="3"/>
  <c r="C13" i="3" s="1"/>
  <c r="C13" i="19" l="1"/>
  <c r="C13" i="18"/>
  <c r="C13" i="16"/>
  <c r="B13" i="13"/>
  <c r="C13" i="12"/>
  <c r="C14" i="12" s="1"/>
  <c r="B14" i="12" s="1"/>
  <c r="B12" i="11"/>
  <c r="B13" i="10"/>
  <c r="B12" i="9"/>
  <c r="B12" i="3"/>
  <c r="C13" i="7"/>
  <c r="B13" i="7" s="1"/>
  <c r="K12" i="4"/>
  <c r="L13" i="5"/>
  <c r="K13" i="5" s="1"/>
  <c r="C15" i="13"/>
  <c r="B14" i="13"/>
  <c r="C14" i="3"/>
  <c r="B13" i="3"/>
  <c r="C14" i="5"/>
  <c r="B13" i="5"/>
  <c r="B12" i="14"/>
  <c r="C14" i="14"/>
  <c r="B13" i="14"/>
  <c r="C13" i="8"/>
  <c r="K13" i="4"/>
  <c r="L14" i="4"/>
  <c r="C15" i="10"/>
  <c r="K13" i="3"/>
  <c r="L14" i="3"/>
  <c r="B13" i="11"/>
  <c r="C14" i="11"/>
  <c r="B13" i="9"/>
  <c r="C14" i="9"/>
  <c r="C13" i="6"/>
  <c r="B12" i="5"/>
  <c r="B12" i="10"/>
  <c r="C13" i="4"/>
  <c r="K12" i="3"/>
  <c r="B13" i="19" l="1"/>
  <c r="C14" i="19"/>
  <c r="B13" i="18"/>
  <c r="C14" i="18"/>
  <c r="B13" i="16"/>
  <c r="C14" i="16"/>
  <c r="B13" i="12"/>
  <c r="C15" i="12"/>
  <c r="C16" i="12" s="1"/>
  <c r="C14" i="7"/>
  <c r="B14" i="7" s="1"/>
  <c r="L14" i="5"/>
  <c r="K14" i="5" s="1"/>
  <c r="B14" i="5"/>
  <c r="C15" i="5"/>
  <c r="B14" i="14"/>
  <c r="C15" i="14"/>
  <c r="B14" i="3"/>
  <c r="C15" i="3"/>
  <c r="B13" i="6"/>
  <c r="C14" i="6"/>
  <c r="C15" i="11"/>
  <c r="B14" i="11"/>
  <c r="C16" i="10"/>
  <c r="B15" i="10"/>
  <c r="C15" i="9"/>
  <c r="B14" i="9"/>
  <c r="K14" i="3"/>
  <c r="L15" i="3"/>
  <c r="K14" i="4"/>
  <c r="L15" i="4"/>
  <c r="C14" i="8"/>
  <c r="B13" i="8"/>
  <c r="C14" i="4"/>
  <c r="B13" i="4"/>
  <c r="B15" i="13"/>
  <c r="C16" i="13"/>
  <c r="B14" i="19" l="1"/>
  <c r="C15" i="19"/>
  <c r="C15" i="18"/>
  <c r="B14" i="18"/>
  <c r="B14" i="16"/>
  <c r="C15" i="16"/>
  <c r="B15" i="12"/>
  <c r="C15" i="7"/>
  <c r="C16" i="7" s="1"/>
  <c r="L15" i="5"/>
  <c r="K15" i="5" s="1"/>
  <c r="C16" i="11"/>
  <c r="B15" i="11"/>
  <c r="C15" i="8"/>
  <c r="B14" i="8"/>
  <c r="C15" i="6"/>
  <c r="B14" i="6"/>
  <c r="B15" i="14"/>
  <c r="C16" i="14"/>
  <c r="K15" i="3"/>
  <c r="L16" i="3"/>
  <c r="C16" i="5"/>
  <c r="B15" i="5"/>
  <c r="C17" i="13"/>
  <c r="B16" i="13"/>
  <c r="B16" i="10"/>
  <c r="C17" i="10"/>
  <c r="K15" i="4"/>
  <c r="L16" i="4"/>
  <c r="B14" i="4"/>
  <c r="C15" i="4"/>
  <c r="C17" i="12"/>
  <c r="B16" i="12"/>
  <c r="B15" i="7"/>
  <c r="B15" i="3"/>
  <c r="C16" i="3"/>
  <c r="B15" i="9"/>
  <c r="C16" i="9"/>
  <c r="C16" i="19" l="1"/>
  <c r="B15" i="19"/>
  <c r="C16" i="18"/>
  <c r="B15" i="18"/>
  <c r="C16" i="16"/>
  <c r="B15" i="16"/>
  <c r="L16" i="5"/>
  <c r="K16" i="5" s="1"/>
  <c r="B16" i="5"/>
  <c r="C17" i="5"/>
  <c r="C17" i="14"/>
  <c r="B16" i="14"/>
  <c r="B15" i="6"/>
  <c r="C16" i="6"/>
  <c r="K16" i="3"/>
  <c r="L17" i="3"/>
  <c r="C18" i="10"/>
  <c r="B17" i="10"/>
  <c r="B16" i="7"/>
  <c r="C17" i="7"/>
  <c r="B15" i="4"/>
  <c r="C16" i="4"/>
  <c r="B15" i="8"/>
  <c r="C16" i="8"/>
  <c r="B16" i="3"/>
  <c r="C17" i="3"/>
  <c r="C18" i="12"/>
  <c r="B17" i="12"/>
  <c r="L17" i="4"/>
  <c r="K16" i="4"/>
  <c r="B16" i="9"/>
  <c r="C17" i="9"/>
  <c r="B17" i="13"/>
  <c r="C18" i="13"/>
  <c r="B16" i="11"/>
  <c r="C17" i="11"/>
  <c r="C17" i="19" l="1"/>
  <c r="B16" i="19"/>
  <c r="C17" i="18"/>
  <c r="B16" i="18"/>
  <c r="B16" i="16"/>
  <c r="C17" i="16"/>
  <c r="L17" i="5"/>
  <c r="L18" i="5" s="1"/>
  <c r="C19" i="12"/>
  <c r="B18" i="12"/>
  <c r="B18" i="10"/>
  <c r="C19" i="10"/>
  <c r="B16" i="8"/>
  <c r="C17" i="8"/>
  <c r="B18" i="13"/>
  <c r="C19" i="13"/>
  <c r="C17" i="6"/>
  <c r="B16" i="6"/>
  <c r="C18" i="5"/>
  <c r="B17" i="5"/>
  <c r="C18" i="11"/>
  <c r="B17" i="11"/>
  <c r="C18" i="9"/>
  <c r="B17" i="9"/>
  <c r="C18" i="3"/>
  <c r="B17" i="3"/>
  <c r="B16" i="4"/>
  <c r="C17" i="4"/>
  <c r="C18" i="7"/>
  <c r="B17" i="7"/>
  <c r="L18" i="3"/>
  <c r="K17" i="3"/>
  <c r="B17" i="14"/>
  <c r="C18" i="14"/>
  <c r="L18" i="4"/>
  <c r="K17" i="4"/>
  <c r="C18" i="19" l="1"/>
  <c r="B17" i="19"/>
  <c r="C18" i="18"/>
  <c r="B17" i="18"/>
  <c r="B17" i="16"/>
  <c r="C18" i="16"/>
  <c r="K17" i="5"/>
  <c r="B18" i="5"/>
  <c r="C19" i="5"/>
  <c r="C18" i="4"/>
  <c r="B17" i="4"/>
  <c r="B17" i="6"/>
  <c r="C18" i="6"/>
  <c r="C19" i="3"/>
  <c r="B18" i="3"/>
  <c r="C20" i="10"/>
  <c r="B19" i="10"/>
  <c r="C19" i="7"/>
  <c r="B18" i="7"/>
  <c r="B17" i="8"/>
  <c r="C18" i="8"/>
  <c r="C19" i="9"/>
  <c r="B18" i="9"/>
  <c r="B19" i="13"/>
  <c r="C20" i="13"/>
  <c r="L19" i="4"/>
  <c r="K18" i="4"/>
  <c r="L19" i="5"/>
  <c r="K18" i="5"/>
  <c r="L19" i="3"/>
  <c r="K18" i="3"/>
  <c r="B18" i="14"/>
  <c r="C19" i="14"/>
  <c r="C19" i="11"/>
  <c r="B18" i="11"/>
  <c r="B19" i="12"/>
  <c r="C20" i="12"/>
  <c r="B18" i="19" l="1"/>
  <c r="C19" i="19"/>
  <c r="B18" i="18"/>
  <c r="C19" i="18"/>
  <c r="C19" i="16"/>
  <c r="B18" i="16"/>
  <c r="L20" i="4"/>
  <c r="K19" i="4"/>
  <c r="B18" i="6"/>
  <c r="C19" i="6"/>
  <c r="C19" i="8"/>
  <c r="B18" i="8"/>
  <c r="L20" i="5"/>
  <c r="K19" i="5"/>
  <c r="B20" i="13"/>
  <c r="C21" i="13"/>
  <c r="C20" i="11"/>
  <c r="B19" i="11"/>
  <c r="C19" i="4"/>
  <c r="B18" i="4"/>
  <c r="C21" i="12"/>
  <c r="B20" i="12"/>
  <c r="B19" i="9"/>
  <c r="C20" i="9"/>
  <c r="C20" i="5"/>
  <c r="B19" i="5"/>
  <c r="C21" i="10"/>
  <c r="B20" i="10"/>
  <c r="C20" i="3"/>
  <c r="B19" i="3"/>
  <c r="B19" i="14"/>
  <c r="C20" i="14"/>
  <c r="L20" i="3"/>
  <c r="K19" i="3"/>
  <c r="B19" i="7"/>
  <c r="C20" i="7"/>
  <c r="B19" i="19" l="1"/>
  <c r="C20" i="19"/>
  <c r="C20" i="18"/>
  <c r="B19" i="18"/>
  <c r="C20" i="16"/>
  <c r="B19" i="16"/>
  <c r="C22" i="10"/>
  <c r="B21" i="10"/>
  <c r="K20" i="5"/>
  <c r="L21" i="5"/>
  <c r="C20" i="8"/>
  <c r="B19" i="8"/>
  <c r="B19" i="6"/>
  <c r="C20" i="6"/>
  <c r="C22" i="13"/>
  <c r="B21" i="13"/>
  <c r="C21" i="7"/>
  <c r="B20" i="7"/>
  <c r="C22" i="12"/>
  <c r="B21" i="12"/>
  <c r="B19" i="4"/>
  <c r="C20" i="4"/>
  <c r="C21" i="5"/>
  <c r="B20" i="5"/>
  <c r="K20" i="3"/>
  <c r="L21" i="3"/>
  <c r="C21" i="9"/>
  <c r="B20" i="9"/>
  <c r="C21" i="14"/>
  <c r="B20" i="14"/>
  <c r="B20" i="3"/>
  <c r="C21" i="3"/>
  <c r="B20" i="11"/>
  <c r="C21" i="11"/>
  <c r="L21" i="4"/>
  <c r="K20" i="4"/>
  <c r="B20" i="19" l="1"/>
  <c r="C21" i="19"/>
  <c r="C21" i="18"/>
  <c r="B20" i="18"/>
  <c r="C21" i="16"/>
  <c r="B20" i="16"/>
  <c r="C23" i="13"/>
  <c r="B22" i="13"/>
  <c r="B20" i="6"/>
  <c r="C21" i="6"/>
  <c r="L22" i="4"/>
  <c r="K21" i="4"/>
  <c r="C22" i="11"/>
  <c r="B21" i="11"/>
  <c r="K21" i="5"/>
  <c r="L22" i="5"/>
  <c r="B21" i="9"/>
  <c r="C22" i="9"/>
  <c r="C21" i="4"/>
  <c r="B20" i="4"/>
  <c r="B22" i="12"/>
  <c r="C23" i="12"/>
  <c r="C22" i="5"/>
  <c r="B21" i="5"/>
  <c r="B21" i="3"/>
  <c r="C22" i="3"/>
  <c r="L22" i="3"/>
  <c r="K21" i="3"/>
  <c r="B20" i="8"/>
  <c r="C21" i="8"/>
  <c r="B21" i="14"/>
  <c r="C22" i="14"/>
  <c r="B21" i="7"/>
  <c r="C22" i="7"/>
  <c r="C23" i="10"/>
  <c r="B22" i="10"/>
  <c r="C22" i="19" l="1"/>
  <c r="B21" i="19"/>
  <c r="C22" i="18"/>
  <c r="B21" i="18"/>
  <c r="C22" i="16"/>
  <c r="B21" i="16"/>
  <c r="C23" i="3"/>
  <c r="B22" i="3"/>
  <c r="K22" i="5"/>
  <c r="L23" i="5"/>
  <c r="C24" i="12"/>
  <c r="B23" i="12"/>
  <c r="L23" i="4"/>
  <c r="K22" i="4"/>
  <c r="B22" i="7"/>
  <c r="C23" i="7"/>
  <c r="B21" i="6"/>
  <c r="C22" i="6"/>
  <c r="K22" i="3"/>
  <c r="L23" i="3"/>
  <c r="B23" i="10"/>
  <c r="C24" i="10"/>
  <c r="C22" i="4"/>
  <c r="B21" i="4"/>
  <c r="B22" i="5"/>
  <c r="C23" i="5"/>
  <c r="B22" i="9"/>
  <c r="C23" i="9"/>
  <c r="B22" i="11"/>
  <c r="C23" i="11"/>
  <c r="C23" i="14"/>
  <c r="B22" i="14"/>
  <c r="B21" i="8"/>
  <c r="C22" i="8"/>
  <c r="B23" i="13"/>
  <c r="C24" i="13"/>
  <c r="C23" i="19" l="1"/>
  <c r="B22" i="19"/>
  <c r="C23" i="18"/>
  <c r="B22" i="18"/>
  <c r="C23" i="16"/>
  <c r="B22" i="16"/>
  <c r="B23" i="5"/>
  <c r="C24" i="5"/>
  <c r="K23" i="4"/>
  <c r="L24" i="4"/>
  <c r="C25" i="13"/>
  <c r="B24" i="13"/>
  <c r="K23" i="5"/>
  <c r="L24" i="5"/>
  <c r="B23" i="9"/>
  <c r="C24" i="9"/>
  <c r="B22" i="8"/>
  <c r="C23" i="8"/>
  <c r="C24" i="14"/>
  <c r="B23" i="14"/>
  <c r="B23" i="7"/>
  <c r="C24" i="7"/>
  <c r="B24" i="10"/>
  <c r="C25" i="10"/>
  <c r="K23" i="3"/>
  <c r="L24" i="3"/>
  <c r="C23" i="6"/>
  <c r="B22" i="6"/>
  <c r="B22" i="4"/>
  <c r="C23" i="4"/>
  <c r="B24" i="12"/>
  <c r="C25" i="12"/>
  <c r="C24" i="11"/>
  <c r="B23" i="11"/>
  <c r="C24" i="3"/>
  <c r="B23" i="3"/>
  <c r="C24" i="19" l="1"/>
  <c r="B23" i="19"/>
  <c r="C24" i="18"/>
  <c r="B23" i="18"/>
  <c r="C24" i="16"/>
  <c r="B23" i="16"/>
  <c r="B24" i="9"/>
  <c r="C25" i="9"/>
  <c r="C24" i="6"/>
  <c r="B23" i="6"/>
  <c r="B24" i="7"/>
  <c r="C25" i="7"/>
  <c r="K24" i="5"/>
  <c r="L25" i="5"/>
  <c r="B24" i="3"/>
  <c r="C25" i="3"/>
  <c r="L25" i="4"/>
  <c r="K24" i="4"/>
  <c r="B25" i="10"/>
  <c r="C26" i="10"/>
  <c r="B24" i="11"/>
  <c r="C25" i="11"/>
  <c r="B24" i="14"/>
  <c r="C25" i="14"/>
  <c r="K24" i="3"/>
  <c r="L25" i="3"/>
  <c r="C24" i="8"/>
  <c r="B23" i="8"/>
  <c r="C25" i="5"/>
  <c r="B24" i="5"/>
  <c r="B25" i="13"/>
  <c r="C26" i="13"/>
  <c r="B25" i="12"/>
  <c r="C26" i="12"/>
  <c r="B23" i="4"/>
  <c r="C24" i="4"/>
  <c r="B24" i="19" l="1"/>
  <c r="C25" i="19"/>
  <c r="B24" i="18"/>
  <c r="C25" i="18"/>
  <c r="B24" i="16"/>
  <c r="C25" i="16"/>
  <c r="B25" i="3"/>
  <c r="C26" i="3"/>
  <c r="L26" i="5"/>
  <c r="K25" i="5"/>
  <c r="B26" i="12"/>
  <c r="C27" i="12"/>
  <c r="K25" i="3"/>
  <c r="L26" i="3"/>
  <c r="B25" i="11"/>
  <c r="C26" i="11"/>
  <c r="K25" i="4"/>
  <c r="L26" i="4"/>
  <c r="C26" i="14"/>
  <c r="B25" i="14"/>
  <c r="B24" i="6"/>
  <c r="C25" i="6"/>
  <c r="B24" i="4"/>
  <c r="C25" i="4"/>
  <c r="B26" i="13"/>
  <c r="C27" i="13"/>
  <c r="B26" i="10"/>
  <c r="C27" i="10"/>
  <c r="B25" i="9"/>
  <c r="C26" i="9"/>
  <c r="B24" i="8"/>
  <c r="C25" i="8"/>
  <c r="B25" i="7"/>
  <c r="C26" i="7"/>
  <c r="B25" i="5"/>
  <c r="C26" i="5"/>
  <c r="B25" i="19" l="1"/>
  <c r="C26" i="19"/>
  <c r="C26" i="18"/>
  <c r="B25" i="18"/>
  <c r="B25" i="16"/>
  <c r="C26" i="16"/>
  <c r="C27" i="11"/>
  <c r="B26" i="11"/>
  <c r="B27" i="12"/>
  <c r="C28" i="12"/>
  <c r="C26" i="4"/>
  <c r="B25" i="4"/>
  <c r="K26" i="3"/>
  <c r="L27" i="3"/>
  <c r="C26" i="6"/>
  <c r="B25" i="6"/>
  <c r="L27" i="5"/>
  <c r="K26" i="5"/>
  <c r="C28" i="13"/>
  <c r="B27" i="13"/>
  <c r="B26" i="7"/>
  <c r="C27" i="7"/>
  <c r="B25" i="8"/>
  <c r="C26" i="8"/>
  <c r="K26" i="4"/>
  <c r="L27" i="4"/>
  <c r="C27" i="3"/>
  <c r="B26" i="3"/>
  <c r="C28" i="10"/>
  <c r="B27" i="10"/>
  <c r="C27" i="5"/>
  <c r="B26" i="5"/>
  <c r="C27" i="14"/>
  <c r="B26" i="14"/>
  <c r="C27" i="9"/>
  <c r="B26" i="9"/>
  <c r="C27" i="19" l="1"/>
  <c r="B26" i="19"/>
  <c r="C27" i="18"/>
  <c r="B26" i="18"/>
  <c r="C27" i="16"/>
  <c r="B26" i="16"/>
  <c r="C28" i="9"/>
  <c r="B27" i="9"/>
  <c r="K27" i="4"/>
  <c r="L28" i="4"/>
  <c r="C27" i="4"/>
  <c r="B26" i="4"/>
  <c r="K27" i="3"/>
  <c r="L28" i="3"/>
  <c r="B28" i="12"/>
  <c r="C29" i="12"/>
  <c r="B26" i="6"/>
  <c r="C27" i="6"/>
  <c r="B27" i="7"/>
  <c r="C28" i="7"/>
  <c r="B28" i="13"/>
  <c r="C29" i="13"/>
  <c r="B26" i="8"/>
  <c r="C27" i="8"/>
  <c r="C28" i="14"/>
  <c r="B27" i="14"/>
  <c r="C28" i="5"/>
  <c r="B27" i="5"/>
  <c r="C28" i="3"/>
  <c r="B27" i="3"/>
  <c r="C29" i="10"/>
  <c r="B28" i="10"/>
  <c r="L28" i="5"/>
  <c r="K27" i="5"/>
  <c r="C28" i="11"/>
  <c r="B27" i="11"/>
  <c r="C28" i="19" l="1"/>
  <c r="B27" i="19"/>
  <c r="C28" i="18"/>
  <c r="B27" i="18"/>
  <c r="B27" i="16"/>
  <c r="C28" i="16"/>
  <c r="B28" i="5"/>
  <c r="C29" i="5"/>
  <c r="B28" i="11"/>
  <c r="C29" i="11"/>
  <c r="C29" i="14"/>
  <c r="B28" i="14"/>
  <c r="L29" i="3"/>
  <c r="K28" i="3"/>
  <c r="B29" i="13"/>
  <c r="C30" i="13"/>
  <c r="K28" i="4"/>
  <c r="L29" i="4"/>
  <c r="C28" i="8"/>
  <c r="B27" i="8"/>
  <c r="K28" i="5"/>
  <c r="L29" i="5"/>
  <c r="C30" i="10"/>
  <c r="B29" i="10"/>
  <c r="C28" i="4"/>
  <c r="B27" i="4"/>
  <c r="B28" i="7"/>
  <c r="C29" i="7"/>
  <c r="B27" i="6"/>
  <c r="C28" i="6"/>
  <c r="C30" i="12"/>
  <c r="B29" i="12"/>
  <c r="C29" i="3"/>
  <c r="B28" i="3"/>
  <c r="B28" i="9"/>
  <c r="C29" i="9"/>
  <c r="C29" i="19" l="1"/>
  <c r="B28" i="19"/>
  <c r="C29" i="18"/>
  <c r="B28" i="18"/>
  <c r="B28" i="16"/>
  <c r="C29" i="16"/>
  <c r="C30" i="9"/>
  <c r="B29" i="9"/>
  <c r="K29" i="5"/>
  <c r="L30" i="5"/>
  <c r="B28" i="4"/>
  <c r="C29" i="4"/>
  <c r="C30" i="14"/>
  <c r="B29" i="14"/>
  <c r="B30" i="10"/>
  <c r="C31" i="10"/>
  <c r="B29" i="11"/>
  <c r="C30" i="11"/>
  <c r="B30" i="13"/>
  <c r="C31" i="13"/>
  <c r="C31" i="12"/>
  <c r="B30" i="12"/>
  <c r="B28" i="8"/>
  <c r="C29" i="8"/>
  <c r="B29" i="7"/>
  <c r="C30" i="7"/>
  <c r="K29" i="4"/>
  <c r="L30" i="4"/>
  <c r="C30" i="5"/>
  <c r="B29" i="5"/>
  <c r="L30" i="3"/>
  <c r="K29" i="3"/>
  <c r="B29" i="3"/>
  <c r="C30" i="3"/>
  <c r="C29" i="6"/>
  <c r="B28" i="6"/>
  <c r="C30" i="19" l="1"/>
  <c r="B29" i="19"/>
  <c r="C30" i="18"/>
  <c r="B29" i="18"/>
  <c r="B29" i="16"/>
  <c r="C30" i="16"/>
  <c r="C31" i="11"/>
  <c r="B30" i="11"/>
  <c r="C30" i="6"/>
  <c r="B29" i="6"/>
  <c r="B30" i="3"/>
  <c r="C31" i="3"/>
  <c r="B31" i="12"/>
  <c r="C32" i="12"/>
  <c r="B30" i="7"/>
  <c r="C31" i="7"/>
  <c r="K30" i="5"/>
  <c r="L31" i="5"/>
  <c r="L31" i="4"/>
  <c r="K30" i="4"/>
  <c r="C30" i="8"/>
  <c r="B29" i="8"/>
  <c r="K30" i="3"/>
  <c r="L31" i="3"/>
  <c r="B31" i="10"/>
  <c r="C32" i="10"/>
  <c r="C31" i="14"/>
  <c r="B30" i="14"/>
  <c r="C32" i="13"/>
  <c r="B31" i="13"/>
  <c r="C30" i="4"/>
  <c r="B29" i="4"/>
  <c r="B30" i="5"/>
  <c r="C31" i="5"/>
  <c r="B30" i="9"/>
  <c r="C31" i="9"/>
  <c r="B30" i="19" l="1"/>
  <c r="C31" i="19"/>
  <c r="B30" i="18"/>
  <c r="C31" i="18"/>
  <c r="B30" i="16"/>
  <c r="C31" i="16"/>
  <c r="C32" i="14"/>
  <c r="B31" i="14"/>
  <c r="B31" i="5"/>
  <c r="C32" i="5"/>
  <c r="B31" i="7"/>
  <c r="C32" i="7"/>
  <c r="K31" i="3"/>
  <c r="L32" i="3"/>
  <c r="C32" i="9"/>
  <c r="B31" i="9"/>
  <c r="C33" i="10"/>
  <c r="B32" i="10"/>
  <c r="C31" i="4"/>
  <c r="B30" i="4"/>
  <c r="C31" i="6"/>
  <c r="B30" i="6"/>
  <c r="L32" i="5"/>
  <c r="K31" i="5"/>
  <c r="C32" i="3"/>
  <c r="B31" i="3"/>
  <c r="B30" i="8"/>
  <c r="C31" i="8"/>
  <c r="C33" i="12"/>
  <c r="B32" i="12"/>
  <c r="C33" i="13"/>
  <c r="B32" i="13"/>
  <c r="L32" i="4"/>
  <c r="K31" i="4"/>
  <c r="B31" i="11"/>
  <c r="C32" i="11"/>
  <c r="B31" i="19" l="1"/>
  <c r="C32" i="19"/>
  <c r="B31" i="18"/>
  <c r="C32" i="18"/>
  <c r="B31" i="16"/>
  <c r="C32" i="16"/>
  <c r="L33" i="5"/>
  <c r="K32" i="5"/>
  <c r="C33" i="9"/>
  <c r="B32" i="9"/>
  <c r="C33" i="5"/>
  <c r="B32" i="5"/>
  <c r="C32" i="8"/>
  <c r="B31" i="8"/>
  <c r="C32" i="6"/>
  <c r="B31" i="6"/>
  <c r="B32" i="3"/>
  <c r="C33" i="3"/>
  <c r="K32" i="3"/>
  <c r="L33" i="3"/>
  <c r="C34" i="13"/>
  <c r="B33" i="13"/>
  <c r="B32" i="14"/>
  <c r="C33" i="14"/>
  <c r="C33" i="11"/>
  <c r="B32" i="11"/>
  <c r="C32" i="4"/>
  <c r="B31" i="4"/>
  <c r="C33" i="7"/>
  <c r="B32" i="7"/>
  <c r="L33" i="4"/>
  <c r="K32" i="4"/>
  <c r="B33" i="12"/>
  <c r="C34" i="12"/>
  <c r="B33" i="10"/>
  <c r="C34" i="10"/>
  <c r="B32" i="19" l="1"/>
  <c r="C33" i="19"/>
  <c r="B32" i="18"/>
  <c r="C33" i="18"/>
  <c r="B32" i="16"/>
  <c r="C33" i="16"/>
  <c r="B32" i="6"/>
  <c r="C33" i="6"/>
  <c r="B33" i="14"/>
  <c r="C34" i="14"/>
  <c r="B34" i="10"/>
  <c r="C35" i="10"/>
  <c r="C34" i="5"/>
  <c r="B33" i="5"/>
  <c r="C34" i="3"/>
  <c r="B33" i="3"/>
  <c r="B32" i="4"/>
  <c r="C33" i="4"/>
  <c r="C33" i="8"/>
  <c r="B32" i="8"/>
  <c r="B34" i="13"/>
  <c r="C35" i="13"/>
  <c r="C34" i="9"/>
  <c r="B33" i="9"/>
  <c r="C34" i="11"/>
  <c r="B33" i="11"/>
  <c r="L34" i="4"/>
  <c r="K33" i="4"/>
  <c r="L34" i="3"/>
  <c r="K33" i="3"/>
  <c r="B34" i="12"/>
  <c r="C35" i="12"/>
  <c r="C34" i="7"/>
  <c r="B33" i="7"/>
  <c r="K33" i="5"/>
  <c r="L34" i="5"/>
  <c r="C34" i="19" l="1"/>
  <c r="B33" i="19"/>
  <c r="C34" i="18"/>
  <c r="B33" i="18"/>
  <c r="B33" i="16"/>
  <c r="C34" i="16"/>
  <c r="K34" i="4"/>
  <c r="L35" i="4"/>
  <c r="B34" i="5"/>
  <c r="C35" i="5"/>
  <c r="C36" i="13"/>
  <c r="B35" i="13"/>
  <c r="C36" i="10"/>
  <c r="B35" i="10"/>
  <c r="C34" i="6"/>
  <c r="B33" i="6"/>
  <c r="B34" i="11"/>
  <c r="C35" i="11"/>
  <c r="C35" i="14"/>
  <c r="B34" i="14"/>
  <c r="C34" i="8"/>
  <c r="B33" i="8"/>
  <c r="C35" i="3"/>
  <c r="B34" i="3"/>
  <c r="C35" i="9"/>
  <c r="B34" i="9"/>
  <c r="C36" i="12"/>
  <c r="B35" i="12"/>
  <c r="C34" i="4"/>
  <c r="B33" i="4"/>
  <c r="L35" i="5"/>
  <c r="K34" i="5"/>
  <c r="B34" i="7"/>
  <c r="C35" i="7"/>
  <c r="K34" i="3"/>
  <c r="L35" i="3"/>
  <c r="C35" i="19" l="1"/>
  <c r="B34" i="19"/>
  <c r="C35" i="18"/>
  <c r="B34" i="18"/>
  <c r="B34" i="16"/>
  <c r="C35" i="16"/>
  <c r="K35" i="3"/>
  <c r="L36" i="3"/>
  <c r="B36" i="12"/>
  <c r="C37" i="12"/>
  <c r="B36" i="13"/>
  <c r="C37" i="13"/>
  <c r="C35" i="6"/>
  <c r="B34" i="6"/>
  <c r="B35" i="7"/>
  <c r="C36" i="7"/>
  <c r="C36" i="5"/>
  <c r="B35" i="5"/>
  <c r="B34" i="4"/>
  <c r="C35" i="4"/>
  <c r="C36" i="9"/>
  <c r="B35" i="9"/>
  <c r="B34" i="8"/>
  <c r="C35" i="8"/>
  <c r="B35" i="3"/>
  <c r="C36" i="3"/>
  <c r="L36" i="5"/>
  <c r="K35" i="5"/>
  <c r="L36" i="4"/>
  <c r="K35" i="4"/>
  <c r="C36" i="11"/>
  <c r="B35" i="11"/>
  <c r="B36" i="10"/>
  <c r="C37" i="10"/>
  <c r="C36" i="14"/>
  <c r="B35" i="14"/>
  <c r="C36" i="19" l="1"/>
  <c r="B35" i="19"/>
  <c r="C36" i="18"/>
  <c r="B35" i="18"/>
  <c r="C36" i="16"/>
  <c r="B35" i="16"/>
  <c r="C36" i="8"/>
  <c r="B35" i="8"/>
  <c r="K36" i="5"/>
  <c r="L37" i="5"/>
  <c r="B36" i="3"/>
  <c r="C37" i="3"/>
  <c r="C38" i="12"/>
  <c r="B37" i="12"/>
  <c r="B36" i="7"/>
  <c r="C37" i="7"/>
  <c r="C38" i="13"/>
  <c r="B37" i="13"/>
  <c r="B36" i="9"/>
  <c r="C37" i="9"/>
  <c r="K36" i="4"/>
  <c r="L37" i="4"/>
  <c r="C36" i="6"/>
  <c r="B35" i="6"/>
  <c r="C38" i="10"/>
  <c r="B37" i="10"/>
  <c r="B35" i="4"/>
  <c r="C36" i="4"/>
  <c r="K36" i="3"/>
  <c r="L37" i="3"/>
  <c r="B36" i="5"/>
  <c r="C37" i="5"/>
  <c r="C37" i="14"/>
  <c r="B36" i="14"/>
  <c r="C37" i="11"/>
  <c r="B36" i="11"/>
  <c r="B36" i="19" l="1"/>
  <c r="C37" i="19"/>
  <c r="B36" i="18"/>
  <c r="C37" i="18"/>
  <c r="C37" i="16"/>
  <c r="B36" i="16"/>
  <c r="L38" i="3"/>
  <c r="K37" i="3"/>
  <c r="C38" i="11"/>
  <c r="B37" i="11"/>
  <c r="B38" i="12"/>
  <c r="C39" i="12"/>
  <c r="L38" i="5"/>
  <c r="K37" i="5"/>
  <c r="B36" i="4"/>
  <c r="C37" i="4"/>
  <c r="C39" i="10"/>
  <c r="B38" i="10"/>
  <c r="B37" i="14"/>
  <c r="C38" i="14"/>
  <c r="C38" i="7"/>
  <c r="B37" i="7"/>
  <c r="C38" i="3"/>
  <c r="B37" i="3"/>
  <c r="L38" i="4"/>
  <c r="K37" i="4"/>
  <c r="B37" i="9"/>
  <c r="C38" i="9"/>
  <c r="C39" i="13"/>
  <c r="B38" i="13"/>
  <c r="C37" i="6"/>
  <c r="B36" i="6"/>
  <c r="B37" i="5"/>
  <c r="C38" i="5"/>
  <c r="B36" i="8"/>
  <c r="C37" i="8"/>
  <c r="B37" i="19" l="1"/>
  <c r="C38" i="19"/>
  <c r="C38" i="18"/>
  <c r="B37" i="18"/>
  <c r="B37" i="16"/>
  <c r="C38" i="16"/>
  <c r="L39" i="5"/>
  <c r="K38" i="5"/>
  <c r="L39" i="4"/>
  <c r="K38" i="4"/>
  <c r="C38" i="4"/>
  <c r="B37" i="4"/>
  <c r="C39" i="5"/>
  <c r="B38" i="5"/>
  <c r="B38" i="14"/>
  <c r="C39" i="14"/>
  <c r="B38" i="9"/>
  <c r="C39" i="9"/>
  <c r="B37" i="8"/>
  <c r="C38" i="8"/>
  <c r="C39" i="11"/>
  <c r="B38" i="11"/>
  <c r="B39" i="12"/>
  <c r="C40" i="12"/>
  <c r="C38" i="6"/>
  <c r="B37" i="6"/>
  <c r="B38" i="3"/>
  <c r="C39" i="3"/>
  <c r="B38" i="7"/>
  <c r="C39" i="7"/>
  <c r="C40" i="13"/>
  <c r="B39" i="13"/>
  <c r="C40" i="10"/>
  <c r="B39" i="10"/>
  <c r="L39" i="3"/>
  <c r="K38" i="3"/>
  <c r="B38" i="19" l="1"/>
  <c r="C39" i="19"/>
  <c r="C39" i="18"/>
  <c r="B38" i="18"/>
  <c r="B38" i="16"/>
  <c r="C39" i="16"/>
  <c r="C39" i="4"/>
  <c r="B38" i="4"/>
  <c r="C40" i="5"/>
  <c r="B39" i="5"/>
  <c r="B39" i="14"/>
  <c r="C40" i="14"/>
  <c r="C39" i="8"/>
  <c r="B38" i="8"/>
  <c r="B39" i="3"/>
  <c r="C40" i="3"/>
  <c r="K39" i="3"/>
  <c r="L40" i="3"/>
  <c r="B40" i="13"/>
  <c r="C41" i="13"/>
  <c r="K39" i="4"/>
  <c r="L40" i="4"/>
  <c r="C41" i="12"/>
  <c r="B40" i="12"/>
  <c r="C41" i="10"/>
  <c r="B40" i="10"/>
  <c r="C40" i="9"/>
  <c r="B39" i="9"/>
  <c r="B38" i="6"/>
  <c r="C39" i="6"/>
  <c r="B39" i="11"/>
  <c r="C40" i="11"/>
  <c r="C40" i="7"/>
  <c r="B39" i="7"/>
  <c r="L40" i="5"/>
  <c r="K39" i="5"/>
  <c r="C40" i="19" l="1"/>
  <c r="B39" i="19"/>
  <c r="C40" i="18"/>
  <c r="B39" i="18"/>
  <c r="B39" i="16"/>
  <c r="C40" i="16"/>
  <c r="C41" i="3"/>
  <c r="B40" i="3"/>
  <c r="K40" i="5"/>
  <c r="L41" i="5"/>
  <c r="C42" i="10"/>
  <c r="B42" i="10" s="1"/>
  <c r="B41" i="10"/>
  <c r="B40" i="5"/>
  <c r="C41" i="5"/>
  <c r="B40" i="9"/>
  <c r="C41" i="9"/>
  <c r="C40" i="8"/>
  <c r="B39" i="8"/>
  <c r="L41" i="4"/>
  <c r="K40" i="4"/>
  <c r="B41" i="13"/>
  <c r="C42" i="13"/>
  <c r="B42" i="13" s="1"/>
  <c r="C42" i="12"/>
  <c r="B42" i="12" s="1"/>
  <c r="B41" i="12"/>
  <c r="B40" i="11"/>
  <c r="C41" i="11"/>
  <c r="L41" i="3"/>
  <c r="K40" i="3"/>
  <c r="C41" i="14"/>
  <c r="B40" i="14"/>
  <c r="B40" i="7"/>
  <c r="C41" i="7"/>
  <c r="B39" i="6"/>
  <c r="C40" i="6"/>
  <c r="B39" i="4"/>
  <c r="C40" i="4"/>
  <c r="C41" i="19" l="1"/>
  <c r="B40" i="19"/>
  <c r="C41" i="18"/>
  <c r="B40" i="18"/>
  <c r="B40" i="16"/>
  <c r="C41" i="16"/>
  <c r="K41" i="3"/>
  <c r="L42" i="3"/>
  <c r="K42" i="3" s="1"/>
  <c r="C42" i="9"/>
  <c r="B42" i="9" s="1"/>
  <c r="B41" i="9"/>
  <c r="B40" i="4"/>
  <c r="C41" i="4"/>
  <c r="B41" i="11"/>
  <c r="C42" i="11"/>
  <c r="B42" i="11" s="1"/>
  <c r="C41" i="6"/>
  <c r="B40" i="6"/>
  <c r="L42" i="5"/>
  <c r="K42" i="5" s="1"/>
  <c r="K41" i="5"/>
  <c r="K41" i="4"/>
  <c r="L42" i="4"/>
  <c r="K42" i="4" s="1"/>
  <c r="B41" i="5"/>
  <c r="C42" i="5"/>
  <c r="B42" i="5" s="1"/>
  <c r="B41" i="7"/>
  <c r="C42" i="7"/>
  <c r="B42" i="7" s="1"/>
  <c r="C42" i="14"/>
  <c r="B42" i="14" s="1"/>
  <c r="B41" i="14"/>
  <c r="C41" i="8"/>
  <c r="B40" i="8"/>
  <c r="C42" i="3"/>
  <c r="B42" i="3" s="1"/>
  <c r="B41" i="3"/>
  <c r="C42" i="19" l="1"/>
  <c r="B42" i="19" s="1"/>
  <c r="B41" i="19"/>
  <c r="C42" i="18"/>
  <c r="B42" i="18" s="1"/>
  <c r="B41" i="18"/>
  <c r="C42" i="16"/>
  <c r="B42" i="16" s="1"/>
  <c r="B41" i="16"/>
  <c r="C42" i="8"/>
  <c r="B42" i="8" s="1"/>
  <c r="B41" i="8"/>
  <c r="C42" i="6"/>
  <c r="B42" i="6" s="1"/>
  <c r="B41" i="6"/>
  <c r="C42" i="4"/>
  <c r="B42" i="4" s="1"/>
  <c r="B41" i="4"/>
</calcChain>
</file>

<file path=xl/sharedStrings.xml><?xml version="1.0" encoding="utf-8"?>
<sst xmlns="http://schemas.openxmlformats.org/spreadsheetml/2006/main" count="471" uniqueCount="73">
  <si>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</si>
  <si>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</si>
  <si>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</si>
  <si>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</si>
  <si>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</si>
  <si>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</si>
  <si>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</si>
  <si>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</si>
  <si>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</si>
  <si>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</si>
  <si>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</si>
  <si>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</si>
  <si>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</si>
  <si>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ΠΕΠ ΕΞΕΙΔΙΚΕΥΜΕΝΗ - ΗΠΕΙΡΟΣ</t>
  </si>
  <si>
    <t>ΠΕΠ ΕΞΕΙΔΙΚΕΥΜΕΝΗ - ΙΟΝΙΑ ΝΗΣΙΑ</t>
  </si>
  <si>
    <t>ΠΕΠ ΕΞΕΙΔΙΚΕΥΜΕΝΗ - ΑΤΤΙΚΗ</t>
  </si>
  <si>
    <t>ΠΕΠ ΕΞΕΙΔΙΚΕΥΜΕΝΗ - ΣΤΕΡΕΑ ΕΛΛΑΔΑ</t>
  </si>
  <si>
    <t>ΛΟΓΟΤΥΠΟ</t>
  </si>
  <si>
    <t>Ονοματεπώνυμο Διευθυντή του Σχολείου:</t>
  </si>
  <si>
    <t>Δ/νση …./θμιας Εκπ/σης:</t>
  </si>
  <si>
    <t xml:space="preserve">ΕΞΑΤΟΜΙΚΕΥΜΕΝΗ </t>
  </si>
  <si>
    <t xml:space="preserve">ΕΞΕΙΔΙΚΕΥΜΕΝΗ </t>
  </si>
  <si>
    <t xml:space="preserve">ΕΚΟ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</si>
  <si>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</si>
  <si>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</si>
  <si>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</si>
  <si>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</si>
  <si>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ΕΝΙΣΧΥΣΗ ΥΠΟΣΤΗΡΙΚΤΙΚΩΝ ΔΟΜΩΝ (ΣΜΕΑΕ)</t>
  </si>
  <si>
    <t>ΠΕΠ ΕΞΕΙΔΙΚΕΥΜΕΝΗ - ΘΕΣΣΑΛΙΑ</t>
  </si>
  <si>
    <t>ΠΕΠ ΕΞΕΙΔΙΚΕΥΜΕΝΗ - ΚΕΝΤΡΙΚΗΣ ΜΑΚΕΔΟΝΙΑΣ</t>
  </si>
  <si>
    <t>ΠΕΠ ΕΞΕΙΔΙΚΕΥΜΕΝΗ - ΚΡΗΤΗΣ</t>
  </si>
  <si>
    <t>ΩΡΟΛΟΓΙΟ ΠΡΟΓΡΑΜΜΑ</t>
  </si>
  <si>
    <t xml:space="preserve">Ο/Η αναπληρωτής/τρια εκπαιδευτικός/ΕΕΠ
 (Υπογραφή)                                                </t>
  </si>
  <si>
    <t>Περ. Δ/νση Α/θμιας και Β/θμιας Εκπ/σης:…………</t>
  </si>
  <si>
    <t>Ονοματεπώνυμο Αναπληρωτή:</t>
  </si>
  <si>
    <t xml:space="preserve">Ο/Η αναπληρωτής/τρια ΕΕΠ
 (Υπογραφή)                                                </t>
  </si>
  <si>
    <t xml:space="preserve">Ο/Η αναπληρωτής/τρια ΕΕΠ/ΕΒΠ
 (Υπογραφή)                                                </t>
  </si>
  <si>
    <t xml:space="preserve">Ο/Η αναπληρωτής/τρια εκπαιδευτικός
 (Υπογραφή)                                                </t>
  </si>
  <si>
    <t xml:space="preserve">Ειδικότητα: </t>
  </si>
  <si>
    <t xml:space="preserve">        Ο/Η αναπληρωτής/τρια ΕΕΠ/ΕΒΠ
 (Υπογραφή)                                                </t>
  </si>
  <si>
    <t>Ονοματεπώνυμο αναπληρωτή/τριας:</t>
  </si>
  <si>
    <t>ΩΡΕΣ ΕΡΓΑΣΙΑΣ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</si>
  <si>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</si>
  <si>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 xml:space="preserve">ΑΠΟΥΣΙΟΛΟΓΙΟ ΑΝΑΠΛΗΡΩΤΗ/ΤΡΙΑΣ ΕΒΠ/ΕΕΠ 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</si>
  <si>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εργασίας του ΕΕΠ/ΕΒΠ.
Ο/Η ΔΙΕΥΘΥΝΤΗΣ/ΝΤΡΙΑ
(Υπογραφή – Σφραγίδα)
</t>
  </si>
  <si>
    <t>Έργο : «Πρόγραμμα εξειδικευμένης εκπαιδευτικής υποστήριξης για την ένταξη μαθητών με αναπηρία ή/και ειδικές εκπαιδευτικές ανάγκες, σχολικό έτος 2021-2022», με κωδικό ΟΠΣ: 5131504, του Ε.Π. «Ανάπτυξη Ανθρώπινου Δυναμικού, Εκπαίδευση και Διά Βίου Μάθηση, 2014-2020»</t>
  </si>
  <si>
    <t>Έργο: «Πρόγραμμα μέτρων εξατομικευμένης υποστήριξης μαθητών με αναπηρίες ή/και ειδικές εκπαιδευτικές ανάγκες, σχολικό έτος 2021-2022» με κωδικό ΟΠΣ: 5131503, του Ε.Π. «Ανάπτυξη Ανθρώπινου Δυναμικού, Εκπαίδευση και Διά Βίου Μάθηση, 2014-2020»</t>
  </si>
  <si>
    <t>ΗΜΕΡΗΣΙΟ ΑΤΟΜΙΚΟ ΑΠΟΥΣΙΟΛΟΓΙΟ ΑΝΑΠΛΗΡΩΤΗ/ΤΡΙΑΣ ΕΚΠΑΙΔΕΥΤΙΚΟΥ/ΕΕΠ ΣΕ ΚΕΔΑΣΥ</t>
  </si>
  <si>
    <t>ΗΜΕΡΗΣΙΟ ΑΤΟΜΙΚΟ ΑΠΟΥΣΙΟΛΟΓΙΟ ΑΝΑΠΛΗΡΩΤΗ/ΤΡΙΑΣ ΕΚΠΑΙΔΕΥΤΙΚΟΥ</t>
  </si>
  <si>
    <t xml:space="preserve">ΗΜΕΡΗΣΙΟ ΑΤΟΜΙΚΟ ΑΠΟΥΣΙΟΛΟΓΙΟ ΑΝΑΠΛΗΡΩΤΗ/ΤΡΙΑΣ ΕΒΠ/ΕΕΠ </t>
  </si>
  <si>
    <t>Έργο: «ΕΝΙΣΧΥΣΗ ΥΠΟΣΤΗΡΙΚΤΙΚΩΝ ΔΟΜΩΝ ΕΚΠΑΙΔΕΥΣΗΣ 2021-2022», με κωδικό ΟΠΣ: 5131678, στο πλαίσιο των Αξόνων Προτεραιότητας 6, 8 και 9 του ΕΠ «Ανάπτυξη Ανθρώπινου Δυναμικού, Εκπαίδευση και Διά Βίου Μάθηση» του ΕΣΠΑ 2014-2020</t>
  </si>
  <si>
    <t xml:space="preserve">Δηλώνεται υπεύθυνα ότι η στήλη ΩΡΕΣ ΕΡΓΑΣΙΑΣ είναι σύμφωνη με το προβλεπόμενο ωράριο του ΚΕΔΑΣΥ.
Ο/Η ΠΡΟΪΣΤΑΜΕΝΟΣ/Η
(Υπογραφή – Σφραγίδα)
</t>
  </si>
  <si>
    <t>ΗΜΕΡΗΣΙΟ ΑΤΟΜΙΚΟ ΑΠΟΥΣΙΟΛΟΓΙΟ ΑΝΑΠΛΗΡΩΤΗ/ΤΡΙΑΣ ΕΕΠ ΣΕ ΣΧΟΛΙΚΗ ΜΟΝΑΔΑ ΣΔΕΥ</t>
  </si>
  <si>
    <t xml:space="preserve">Βεβαιώνεται ότι οι ημέρες &amp; οι ώρες απασχόλησης στη σχολική μονάδα είναι σύμφωνες με την Απόφαση Τοποθέτησης του/της αναπληρωτή/τριας  ΕΕΠ. Επίσης, δηλώνεται υπεύθυνα ότι η στήλη ΩΡΕΣ ΕΡΓΑΣΙΑΣ είναι σύμφωνη με το προβλεπόμενο ωράριο εργασίας του ΕΕΠ.
Ο/Η ΔΙΕΥΘΥΝΤΗΣ/ΝΤΡΙΑ
(Υπογραφή – Σφραγίδα)
</t>
  </si>
  <si>
    <t>Έργο: «Ένταξη ευάλωτων κοινωνικών ομάδων (ΕΚΟ) στα σχολεία-Τάξεις Υποδοχής, σχολικό έτος 2021-2022», με κωδικό ΟΠΣ 5131704 , του Ε.Π. «Ανάπτυξη Ανθρώπινου Δυναμικού, Εκπαίδευση και Διά Βίου Μάθηση,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</si>
  <si>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2021-2022 ΣΤΑ ΙΟΝΙΑ ΝΗΣΙΑ.», με κωδικό ΟΠΣ  5131409, στο Επιχειρησιακό Πρόγραμμα «Ιόνια Νησιά»</t>
  </si>
  <si>
    <t>Έργο : «ΕΞΕΙΔΙΚΕΥΜΕΝΗ ΕΚΠΑΙΔΕΥΤΙΚΗ ΥΠΟΣΤΗΡΙΞΗ ΓΙΑ ΕΝΤΑΞΗ ΜΑΘΗΤΩΝ ΜΕ ΑΝΑΠΗΡΙΑ ‘Η/ΚΑΙ ΕΙΔΙΚΕΣ ΕΚΠΑΙΔΕΥΤΙΚΕΣ ΑΝΑΓΚΕΣ ΓΙΑ ΤΑ ΣΧΟΛΙΚΑ ΕΤΗ 2021-2022, 2022-2023», με κωδικό ΟΠΣ 5109245, στο Επιχειρησιακό Πρόγραμμα «Αττική 2014-2020»</t>
  </si>
  <si>
    <t>Έργο: «Εξειδικευμένη εκπαιδευτική υποστήριξη για την ένταξη μαθητών με αναπηρία ή / και ειδικές εκπαιδευτικές ανάγκες για το έτος 2021-2022» με κωδικό ΟΠΣ 5131897 στο Ε.Π. «Περιφερειακό Επιχειρησιακό Πρόγραμμα Θεσσαλίας 2014-2020»</t>
  </si>
  <si>
    <t>Έργο: «Εξειδικευμένη εκπαιδευτική υποστήριξη για την ένταξη μαθητών με αναπηρία ή/και ειδικές εκπαιδευτικές ανάγκες (έτους 2021-2022)», με κωδικό ΟΠΣ 5114172, στο Επιχειρησιακό Πρόγραμμα «Κεντρική Μακεδονία 2014-2020»</t>
  </si>
  <si>
    <t>Έργο: «Δράση 9.iii.12:Εξειδικευμένη εκπαιδευτική υποστήριξη για την ένταξη μαθητών με αναπηρία ή/και ειδικές εκπαιδευτικές ανάγκες για το σχολικό έτος 2021-2022», με κωδικό ΟΠΣ 5131193, στο Επιχειρησιακό Πρόγραμμα «Κρήτη 2014-2020»</t>
  </si>
  <si>
    <t>Έργο : «ΕΞΕΙΔΙΚΕΥΜΕΝΗ ΕΚΠΑΙΔΕΥΤΙΚΗ ΥΠΟΣΤΗΡΙΞΗ ΓΙΑ ΕΝΤΑΞΗ ΜΑΘΗΤΩΝ ΜΕ ΑΝΑΠΗΡΙΑ ‘Η/ΚΑΙ ΕΙΔΙΚΕΣ ΕΚΠΑΙΔΕΥΤΙΚΕΣ ΑΝΑΓΚΕΣ ΓΙΑ ΤΑ ΣΧΟΛΙΚΑ ΕΤΗ 2021-2022, 2022-2023», με  κωδικό ΟΠΣ 5129766, στο Επιχειρησιακό Πρόγραμμα «Στερεά Ελλάδα 2014-2020»</t>
  </si>
  <si>
    <t>Έργο : «Παράλληλη στήριξη παιδιών με αναπηρία ή/και ειδικές εκπαιδευτικές ανάγκες για το σχολικό έτος 2021-2022» με κωδικό ΟΠΣ 5131162, στο Επιχειρησιακό Πρόγραμμα «Ήπειρος 2014-2020».</t>
  </si>
  <si>
    <t>Έργο: «Εξειδικευμένη εκπαιδευτική υποστήριξη για την ένταξη μαθητών με αναπηρία ή/και ειδικές εκπαιδευτικές ανάγκες για το σχολικό έτος 2021-2022. ΔΡΑΣΗ 9ii.23.1.», με κωδικό ΟΠΣ 5109184, στο Επιχειρησιακό Πρόγραμμα «Ανατολική Μακεδονία Θράκη 2014-2020»</t>
  </si>
  <si>
    <t>Έργο «ΕΞΕΙΔΙΚΕΥΜΕΝΗ ΕΚΠΑΙΔΕΥΤΙΚΗ ΥΠΟΣΤΗΡΙΞΗ ΓΙΑ THN ΕΝΤΑΞΗ ΜΑΘΗΤΩΝ ΜΕ ΑΝΑΠΗΡΙΑ ‘Η/ΚΑΙ ΕΙΔΙΚΕΣ ΕΚΠΑΙΔΕΥΤΙΚΕΣ ΑΝΑΓΚΕΣ ΓΙΑ ΤΑ ΣΧΟΛΙΚΑ ΕΤΗ 2021-2022, 2022-2023» με Κωδικό ΟΠΣ 5114209 στο Επιχειρησιακό Πρόγραμμα «Βόρειο Αιγαίο 2014-2020»</t>
  </si>
  <si>
    <t>Έργο: «ΕΞΕΙΔΙΚΕΥΜΕΝΗ ΕΚΠΑΙΔΕΥΤΙΚΗ ΥΠΟΣΤΗΡΙΞΗ ΓΙΑ THN ΕΝΤΑΞΗ ΜΑΘΗΤΩΝ ΜΕ ΑΝΑΠΗΡΙΑ 'Η/ΚΑΙ ΕΙΔΙΚΕΣ ΕΚΠΑΙΔΕΥΤΙΚΕΣ ΑΝΑΓΚΕΣ (ΣΧΟΛΙΚΟ ΕΤΟΣ 2021-2022)», με κωδικό ΟΠΣ 5129680, στο Επιχειρησιακό Πρόγραμμα «Πελοπόννησος».</t>
  </si>
  <si>
    <t>ΚΕΔΑΣΥ</t>
  </si>
  <si>
    <t>ΕΝΙΣΧΥΣΗ ΥΠΟΣΤΗΡΙΚΤΙΚΩΝ ΔΟΜΩΝ (ΚΕΔΑΣΥ)</t>
  </si>
  <si>
    <t>Ονοματεπώνυμο Προϊσταμένου/ης ΚΕΔΑΣΥ:</t>
  </si>
  <si>
    <t>Ταχ. Δ/νση ΚΕΔΑΣΥ:</t>
  </si>
  <si>
    <t>Τηλ. ΚΕΔΑΣΥ:</t>
  </si>
  <si>
    <t>Κωδικός ΚΕΔΑΣΥ:</t>
  </si>
  <si>
    <t>ΗΜΕΡΗΣΙΟ ΑΤΟΜΙΚΟ ΑΠΟΥΣΙΟΛΟΓΙΟ ΑΝΑΠΛΗΡΩΤΩΝ ΕΕΠ– ΕΚΠΑΙΔΕΥΤΙΚΩΝ ΠΕ87.02 (ΝΟΣΗΛΕΥΤΙΚΗΣ) &amp; ΕΒΠ – ΕΚΠΑΙΔΕΥΤΙΚΩΝ ΤΕ1.30 ΒΟΗΘΩΝ ΒΡΕΦΟΚΟΜΩΝ ΠΑΙΔΟΚΟΜΩΝ (ΠΛΗΡΟΥΣ ΩΡΑΡΙΟΥ)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</si>
  <si>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αναπληρωτή/τριας. Επίσης, δηλώνεται υπεύθυνα ότι η στήλη ΩΡΕΣ ΕΡΓΑΣΙΑΣ είναι σύμφωνη με το προβλεπόμενο ωράριο εργασίας του ΕΕΠ/ΕΒΠ/αναπληρωτή εκπαιδευτικού ΠΕ87.02-Νοσηλευτικής/ ΤΕ01.30-Βοηθών Βρεφοκόμων-Παιδοκόμων
Ο/Η ΔΙΕΥΘΥΝΤΗΣ/ΝΤΡΙΑ
(Υπογραφή – Σφραγίδα)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</si>
</sst>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14" fontId="3" fillId="4" borderId="1" xfId="0" applyNumberFormat="1" applyFont="1" applyFill="1" applyBorder="1" applyAlignment="1" applyProtection="1">
      <alignment vertical="center" wrapText="1"/>
      <protection locked="0"/>
    </xf>
    <xf numFmtId="14" fontId="3" fillId="0" borderId="1" xfId="0" applyNumberFormat="1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left" vertical="center" wrapText="1"/>
    </xf>
  </cellXfs>
  <cellStyles count="1">
    <cellStyle name="Κανονικό" xfId="0" builtinId="0"/>
  </cellStyles>
  <dxfs count="3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9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20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2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22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23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24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2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3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4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5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6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7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8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710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710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710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710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710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710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710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710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71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71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71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71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71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47</xdr:row>
      <xdr:rowOff>57150</xdr:rowOff>
    </xdr:from>
    <xdr:to>
      <xdr:col>17</xdr:col>
      <xdr:colOff>1762125</xdr:colOff>
      <xdr:row>51</xdr:row>
      <xdr:rowOff>228600</xdr:rowOff>
    </xdr:to>
    <xdr:pic>
      <xdr:nvPicPr>
        <xdr:cNvPr id="7115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10096500"/>
          <a:ext cx="6267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1323975</xdr:colOff>
      <xdr:row>52</xdr:row>
      <xdr:rowOff>76200</xdr:rowOff>
    </xdr:to>
    <xdr:pic>
      <xdr:nvPicPr>
        <xdr:cNvPr id="1522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096500"/>
          <a:ext cx="62769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522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63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522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92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522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9011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522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63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522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82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522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44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522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63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522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44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523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1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523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523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68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523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68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523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06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962025</xdr:colOff>
      <xdr:row>52</xdr:row>
      <xdr:rowOff>142875</xdr:rowOff>
    </xdr:to>
    <xdr:pic>
      <xdr:nvPicPr>
        <xdr:cNvPr id="1624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096500"/>
          <a:ext cx="6267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624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0206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624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0492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624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90682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624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0206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624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0397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624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0016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624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0206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624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16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625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625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063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625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254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625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254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625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635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1181100</xdr:colOff>
      <xdr:row>51</xdr:row>
      <xdr:rowOff>228600</xdr:rowOff>
    </xdr:to>
    <xdr:pic>
      <xdr:nvPicPr>
        <xdr:cNvPr id="10123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0124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15825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0125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44400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0126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563450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0127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15825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0128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34875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0129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496775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0130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15825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0131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96775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0132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53925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0133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1550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0134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0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0135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0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0136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8700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7594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7595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7596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7597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7598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7599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7600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7601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7602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7603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7604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7605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7606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47</xdr:row>
      <xdr:rowOff>76200</xdr:rowOff>
    </xdr:from>
    <xdr:to>
      <xdr:col>8</xdr:col>
      <xdr:colOff>2305050</xdr:colOff>
      <xdr:row>52</xdr:row>
      <xdr:rowOff>95250</xdr:rowOff>
    </xdr:to>
    <xdr:pic>
      <xdr:nvPicPr>
        <xdr:cNvPr id="17607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115550"/>
          <a:ext cx="68675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33130</xdr:colOff>
      <xdr:row>47</xdr:row>
      <xdr:rowOff>102061</xdr:rowOff>
    </xdr:from>
    <xdr:to>
      <xdr:col>8</xdr:col>
      <xdr:colOff>1466022</xdr:colOff>
      <xdr:row>52</xdr:row>
      <xdr:rowOff>13252</xdr:rowOff>
    </xdr:to>
    <xdr:pic>
      <xdr:nvPicPr>
        <xdr:cNvPr id="1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21" y="10148865"/>
          <a:ext cx="6841436" cy="963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99392</xdr:colOff>
      <xdr:row>47</xdr:row>
      <xdr:rowOff>57978</xdr:rowOff>
    </xdr:from>
    <xdr:to>
      <xdr:col>8</xdr:col>
      <xdr:colOff>1484244</xdr:colOff>
      <xdr:row>52</xdr:row>
      <xdr:rowOff>13251</xdr:rowOff>
    </xdr:to>
    <xdr:pic>
      <xdr:nvPicPr>
        <xdr:cNvPr id="1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3" y="10104782"/>
          <a:ext cx="6793396" cy="100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609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609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071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609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357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609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3547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609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3071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609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262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609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2881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609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3071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609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881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609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610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928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610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119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610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119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610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500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47</xdr:row>
      <xdr:rowOff>57150</xdr:rowOff>
    </xdr:from>
    <xdr:to>
      <xdr:col>17</xdr:col>
      <xdr:colOff>1552575</xdr:colOff>
      <xdr:row>51</xdr:row>
      <xdr:rowOff>228600</xdr:rowOff>
    </xdr:to>
    <xdr:pic>
      <xdr:nvPicPr>
        <xdr:cNvPr id="6104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0096500"/>
          <a:ext cx="6267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8077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71</xdr:row>
      <xdr:rowOff>85725</xdr:rowOff>
    </xdr:from>
    <xdr:to>
      <xdr:col>121</xdr:col>
      <xdr:colOff>5934075</xdr:colOff>
      <xdr:row>71</xdr:row>
      <xdr:rowOff>914400</xdr:rowOff>
    </xdr:to>
    <xdr:pic>
      <xdr:nvPicPr>
        <xdr:cNvPr id="8078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7696675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85725</xdr:colOff>
      <xdr:row>72</xdr:row>
      <xdr:rowOff>76200</xdr:rowOff>
    </xdr:from>
    <xdr:to>
      <xdr:col>121</xdr:col>
      <xdr:colOff>6067425</xdr:colOff>
      <xdr:row>72</xdr:row>
      <xdr:rowOff>1057275</xdr:rowOff>
    </xdr:to>
    <xdr:pic>
      <xdr:nvPicPr>
        <xdr:cNvPr id="8079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7725250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104775</xdr:colOff>
      <xdr:row>73</xdr:row>
      <xdr:rowOff>142875</xdr:rowOff>
    </xdr:from>
    <xdr:to>
      <xdr:col>121</xdr:col>
      <xdr:colOff>6029325</xdr:colOff>
      <xdr:row>73</xdr:row>
      <xdr:rowOff>1019175</xdr:rowOff>
    </xdr:to>
    <xdr:pic>
      <xdr:nvPicPr>
        <xdr:cNvPr id="8080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7744300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70</xdr:row>
      <xdr:rowOff>57150</xdr:rowOff>
    </xdr:from>
    <xdr:to>
      <xdr:col>121</xdr:col>
      <xdr:colOff>6076950</xdr:colOff>
      <xdr:row>70</xdr:row>
      <xdr:rowOff>885825</xdr:rowOff>
    </xdr:to>
    <xdr:pic>
      <xdr:nvPicPr>
        <xdr:cNvPr id="8081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7696675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76200</xdr:colOff>
      <xdr:row>69</xdr:row>
      <xdr:rowOff>38100</xdr:rowOff>
    </xdr:from>
    <xdr:to>
      <xdr:col>121</xdr:col>
      <xdr:colOff>6162675</xdr:colOff>
      <xdr:row>69</xdr:row>
      <xdr:rowOff>857250</xdr:rowOff>
    </xdr:to>
    <xdr:pic>
      <xdr:nvPicPr>
        <xdr:cNvPr id="8082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7715725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38100</xdr:colOff>
      <xdr:row>68</xdr:row>
      <xdr:rowOff>19050</xdr:rowOff>
    </xdr:from>
    <xdr:to>
      <xdr:col>122</xdr:col>
      <xdr:colOff>19050</xdr:colOff>
      <xdr:row>68</xdr:row>
      <xdr:rowOff>904875</xdr:rowOff>
    </xdr:to>
    <xdr:pic>
      <xdr:nvPicPr>
        <xdr:cNvPr id="8083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7677625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67</xdr:row>
      <xdr:rowOff>38100</xdr:rowOff>
    </xdr:from>
    <xdr:to>
      <xdr:col>121</xdr:col>
      <xdr:colOff>6096000</xdr:colOff>
      <xdr:row>67</xdr:row>
      <xdr:rowOff>847725</xdr:rowOff>
    </xdr:to>
    <xdr:pic>
      <xdr:nvPicPr>
        <xdr:cNvPr id="8084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7696675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38100</xdr:colOff>
      <xdr:row>56</xdr:row>
      <xdr:rowOff>57150</xdr:rowOff>
    </xdr:from>
    <xdr:to>
      <xdr:col>121</xdr:col>
      <xdr:colOff>6038850</xdr:colOff>
      <xdr:row>60</xdr:row>
      <xdr:rowOff>57150</xdr:rowOff>
    </xdr:to>
    <xdr:pic>
      <xdr:nvPicPr>
        <xdr:cNvPr id="808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7625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95250</xdr:colOff>
      <xdr:row>62</xdr:row>
      <xdr:rowOff>123825</xdr:rowOff>
    </xdr:from>
    <xdr:to>
      <xdr:col>121</xdr:col>
      <xdr:colOff>6086475</xdr:colOff>
      <xdr:row>62</xdr:row>
      <xdr:rowOff>885825</xdr:rowOff>
    </xdr:to>
    <xdr:pic>
      <xdr:nvPicPr>
        <xdr:cNvPr id="8086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4775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142875</xdr:colOff>
      <xdr:row>63</xdr:row>
      <xdr:rowOff>123825</xdr:rowOff>
    </xdr:from>
    <xdr:to>
      <xdr:col>121</xdr:col>
      <xdr:colOff>6134100</xdr:colOff>
      <xdr:row>63</xdr:row>
      <xdr:rowOff>885825</xdr:rowOff>
    </xdr:to>
    <xdr:pic>
      <xdr:nvPicPr>
        <xdr:cNvPr id="8087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82400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161925</xdr:colOff>
      <xdr:row>64</xdr:row>
      <xdr:rowOff>95250</xdr:rowOff>
    </xdr:from>
    <xdr:to>
      <xdr:col>121</xdr:col>
      <xdr:colOff>6153150</xdr:colOff>
      <xdr:row>64</xdr:row>
      <xdr:rowOff>847725</xdr:rowOff>
    </xdr:to>
    <xdr:pic>
      <xdr:nvPicPr>
        <xdr:cNvPr id="8088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01450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161925</xdr:colOff>
      <xdr:row>65</xdr:row>
      <xdr:rowOff>123825</xdr:rowOff>
    </xdr:from>
    <xdr:to>
      <xdr:col>121</xdr:col>
      <xdr:colOff>6153150</xdr:colOff>
      <xdr:row>65</xdr:row>
      <xdr:rowOff>885825</xdr:rowOff>
    </xdr:to>
    <xdr:pic>
      <xdr:nvPicPr>
        <xdr:cNvPr id="8089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01450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200025</xdr:colOff>
      <xdr:row>66</xdr:row>
      <xdr:rowOff>161925</xdr:rowOff>
    </xdr:from>
    <xdr:to>
      <xdr:col>121</xdr:col>
      <xdr:colOff>6191250</xdr:colOff>
      <xdr:row>66</xdr:row>
      <xdr:rowOff>923925</xdr:rowOff>
    </xdr:to>
    <xdr:pic>
      <xdr:nvPicPr>
        <xdr:cNvPr id="8090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9550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47</xdr:row>
      <xdr:rowOff>57150</xdr:rowOff>
    </xdr:from>
    <xdr:to>
      <xdr:col>20</xdr:col>
      <xdr:colOff>152400</xdr:colOff>
      <xdr:row>51</xdr:row>
      <xdr:rowOff>228600</xdr:rowOff>
    </xdr:to>
    <xdr:pic>
      <xdr:nvPicPr>
        <xdr:cNvPr id="809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0096500"/>
          <a:ext cx="6248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9079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9080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36307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9081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36593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9082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36783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9083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36307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9084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36498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9085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36117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9086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36307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9087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117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9088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688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9089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164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9090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355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9091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355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9092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36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46</xdr:row>
      <xdr:rowOff>180975</xdr:rowOff>
    </xdr:from>
    <xdr:to>
      <xdr:col>8</xdr:col>
      <xdr:colOff>1885950</xdr:colOff>
      <xdr:row>51</xdr:row>
      <xdr:rowOff>19050</xdr:rowOff>
    </xdr:to>
    <xdr:pic>
      <xdr:nvPicPr>
        <xdr:cNvPr id="5046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029825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5047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925525" y="22193250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5048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954100" y="23117175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5049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9973150" y="24250650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050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925525" y="21231225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5051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9944575" y="20278725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5052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906475" y="19326225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5053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9925525" y="18411825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5054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06475" y="12049125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5055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63625" y="138303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5056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0" y="147637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5057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0300" y="15668625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5058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0300" y="166306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5059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68400" y="176022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46</xdr:row>
      <xdr:rowOff>180975</xdr:rowOff>
    </xdr:from>
    <xdr:to>
      <xdr:col>17</xdr:col>
      <xdr:colOff>1790700</xdr:colOff>
      <xdr:row>51</xdr:row>
      <xdr:rowOff>19050</xdr:rowOff>
    </xdr:to>
    <xdr:pic>
      <xdr:nvPicPr>
        <xdr:cNvPr id="506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0029825"/>
          <a:ext cx="6286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1733550</xdr:colOff>
      <xdr:row>51</xdr:row>
      <xdr:rowOff>228600</xdr:rowOff>
    </xdr:to>
    <xdr:pic>
      <xdr:nvPicPr>
        <xdr:cNvPr id="11163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1164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7539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1165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7825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1166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8015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1167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7539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1168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7730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1169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7349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1170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7539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1171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349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1172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920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1173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396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1174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587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1175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587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1176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68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1695450</xdr:colOff>
      <xdr:row>51</xdr:row>
      <xdr:rowOff>228600</xdr:rowOff>
    </xdr:to>
    <xdr:pic>
      <xdr:nvPicPr>
        <xdr:cNvPr id="1217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217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682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217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968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217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9158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217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682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217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873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217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492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217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682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217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492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217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63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218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539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18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30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218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30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218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111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1647825</xdr:colOff>
      <xdr:row>51</xdr:row>
      <xdr:rowOff>228600</xdr:rowOff>
    </xdr:to>
    <xdr:pic>
      <xdr:nvPicPr>
        <xdr:cNvPr id="1319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096500"/>
          <a:ext cx="6286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319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254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319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539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319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9730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319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254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319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9444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319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063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319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9254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319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63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320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320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111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320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301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20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301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320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682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1362075</xdr:colOff>
      <xdr:row>51</xdr:row>
      <xdr:rowOff>228600</xdr:rowOff>
    </xdr:to>
    <xdr:pic>
      <xdr:nvPicPr>
        <xdr:cNvPr id="1421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096500"/>
          <a:ext cx="6267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421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301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421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587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421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8777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421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301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421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8492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421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111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421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8301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421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111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421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422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158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422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349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422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349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22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30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5536"/>
  <sheetViews>
    <sheetView topLeftCell="A19" zoomScaleNormal="100" zoomScaleSheetLayoutView="85" workbookViewId="0">
      <selection activeCell="O43" sqref="O43:R47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1.7109375" style="3" customWidth="1"/>
    <col min="11" max="11" width="8.5703125" style="3" customWidth="1"/>
    <col min="12" max="12" width="11.7109375" customWidth="1"/>
    <col min="13" max="13" width="14.5703125" customWidth="1"/>
    <col min="15" max="15" width="14.85546875" customWidth="1"/>
    <col min="16" max="16" width="0.140625" customWidth="1"/>
    <col min="17" max="17" width="12.28515625" customWidth="1"/>
    <col min="18" max="18" width="30.57031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 x14ac:dyDescent="0.25">
      <c r="B1" s="23" t="s">
        <v>1</v>
      </c>
      <c r="C1" s="24">
        <v>2021</v>
      </c>
      <c r="D1" s="25"/>
    </row>
    <row r="2" spans="2:18" x14ac:dyDescent="0.25">
      <c r="B2" s="23" t="s">
        <v>0</v>
      </c>
      <c r="C2" s="24">
        <v>9</v>
      </c>
      <c r="D2" s="25"/>
    </row>
    <row r="3" spans="2:18" x14ac:dyDescent="0.25">
      <c r="B3" s="23" t="s">
        <v>12</v>
      </c>
      <c r="C3" s="51" t="s">
        <v>21</v>
      </c>
      <c r="D3" s="51"/>
      <c r="E3" s="51"/>
      <c r="F3" s="51"/>
    </row>
    <row r="4" spans="2:18" ht="33.75" customHeight="1" x14ac:dyDescent="0.25">
      <c r="B4" s="53" t="s">
        <v>48</v>
      </c>
      <c r="C4" s="53"/>
      <c r="D4" s="53"/>
      <c r="E4" s="53"/>
      <c r="F4" s="53"/>
      <c r="G4" s="53"/>
      <c r="H4" s="53"/>
      <c r="I4" s="53"/>
      <c r="K4" s="54" t="s">
        <v>71</v>
      </c>
      <c r="L4" s="54"/>
      <c r="M4" s="54"/>
      <c r="N4" s="54"/>
      <c r="O4" s="54"/>
      <c r="P4" s="54"/>
      <c r="Q4" s="54"/>
      <c r="R4" s="54"/>
    </row>
    <row r="5" spans="2:18" ht="27.75" customHeight="1" x14ac:dyDescent="0.25">
      <c r="B5" s="52" t="s">
        <v>45</v>
      </c>
      <c r="C5" s="52"/>
      <c r="D5" s="52"/>
      <c r="E5" s="52"/>
      <c r="F5" s="52"/>
      <c r="G5" s="52"/>
      <c r="H5" s="52"/>
      <c r="I5" s="52"/>
      <c r="K5" s="52" t="s">
        <v>45</v>
      </c>
      <c r="L5" s="52"/>
      <c r="M5" s="52"/>
      <c r="N5" s="52"/>
      <c r="O5" s="52"/>
      <c r="P5" s="52"/>
      <c r="Q5" s="52"/>
      <c r="R5" s="52"/>
    </row>
    <row r="6" spans="2:18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  <c r="K6" s="43" t="s">
        <v>19</v>
      </c>
      <c r="L6" s="43"/>
      <c r="M6" s="43"/>
      <c r="N6" s="43"/>
      <c r="O6" s="43" t="s">
        <v>3</v>
      </c>
      <c r="P6" s="43"/>
      <c r="Q6" s="43"/>
      <c r="R6" s="1" t="s">
        <v>4</v>
      </c>
    </row>
    <row r="7" spans="2:18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  <c r="K7" s="43" t="s">
        <v>5</v>
      </c>
      <c r="L7" s="43"/>
      <c r="M7" s="43"/>
      <c r="N7" s="43"/>
      <c r="O7" s="1" t="s">
        <v>6</v>
      </c>
      <c r="P7" s="43" t="s">
        <v>7</v>
      </c>
      <c r="Q7" s="43"/>
      <c r="R7" s="1" t="s">
        <v>8</v>
      </c>
    </row>
    <row r="8" spans="2:18" x14ac:dyDescent="0.25">
      <c r="B8" s="43" t="s">
        <v>18</v>
      </c>
      <c r="C8" s="43"/>
      <c r="D8" s="43"/>
      <c r="E8" s="43"/>
      <c r="F8" s="43"/>
      <c r="G8" s="43"/>
      <c r="H8" s="43"/>
      <c r="I8" s="43"/>
      <c r="K8" s="43" t="s">
        <v>18</v>
      </c>
      <c r="L8" s="43"/>
      <c r="M8" s="43"/>
      <c r="N8" s="43"/>
      <c r="O8" s="43"/>
      <c r="P8" s="43"/>
      <c r="Q8" s="43"/>
      <c r="R8" s="43"/>
    </row>
    <row r="9" spans="2:18" x14ac:dyDescent="0.25">
      <c r="B9" s="55" t="s">
        <v>40</v>
      </c>
      <c r="C9" s="55"/>
      <c r="D9" s="55"/>
      <c r="E9" s="55"/>
      <c r="F9" s="55"/>
      <c r="G9" s="45" t="s">
        <v>9</v>
      </c>
      <c r="H9" s="45"/>
      <c r="I9" s="18" t="s">
        <v>10</v>
      </c>
      <c r="K9" s="44" t="s">
        <v>34</v>
      </c>
      <c r="L9" s="44"/>
      <c r="M9" s="44"/>
      <c r="N9" s="44"/>
      <c r="O9" s="44"/>
      <c r="P9" s="45" t="s">
        <v>38</v>
      </c>
      <c r="Q9" s="45"/>
      <c r="R9" s="18" t="s">
        <v>10</v>
      </c>
    </row>
    <row r="10" spans="2:18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  <c r="K10" s="46" t="s">
        <v>23</v>
      </c>
      <c r="L10" s="46"/>
      <c r="M10" s="46"/>
      <c r="N10" s="46"/>
      <c r="O10" s="46"/>
      <c r="P10" s="47" t="s">
        <v>24</v>
      </c>
      <c r="Q10" s="47"/>
      <c r="R10" s="47"/>
    </row>
    <row r="11" spans="2:18" ht="63" customHeight="1" x14ac:dyDescent="0.25">
      <c r="B11" s="19" t="s">
        <v>11</v>
      </c>
      <c r="C11" s="20" t="s">
        <v>2</v>
      </c>
      <c r="D11" s="27" t="s">
        <v>31</v>
      </c>
      <c r="E11" s="48" t="s">
        <v>25</v>
      </c>
      <c r="F11" s="48"/>
      <c r="G11" s="49"/>
      <c r="H11" s="50" t="s">
        <v>26</v>
      </c>
      <c r="I11" s="50"/>
      <c r="K11" s="19" t="s">
        <v>11</v>
      </c>
      <c r="L11" s="20" t="s">
        <v>2</v>
      </c>
      <c r="M11" s="30" t="s">
        <v>41</v>
      </c>
      <c r="N11" s="48" t="s">
        <v>25</v>
      </c>
      <c r="O11" s="48"/>
      <c r="P11" s="49"/>
      <c r="Q11" s="50" t="s">
        <v>26</v>
      </c>
      <c r="R11" s="50"/>
    </row>
    <row r="12" spans="2:18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  <c r="K12" s="21">
        <f t="shared" ref="K12:K42" si="1">L12</f>
        <v>44440</v>
      </c>
      <c r="L12" s="29">
        <f>DATE($C$1,$C$2,1)</f>
        <v>44440</v>
      </c>
      <c r="M12" s="16"/>
      <c r="N12" s="36"/>
      <c r="O12" s="36"/>
      <c r="P12" s="49"/>
      <c r="Q12" s="36"/>
      <c r="R12" s="36"/>
    </row>
    <row r="13" spans="2:18" x14ac:dyDescent="0.25">
      <c r="B13" s="22">
        <f t="shared" si="0"/>
        <v>44441</v>
      </c>
      <c r="C13" s="2">
        <f t="shared" ref="C13:C42" si="2">IF(C12&lt;&gt;"",IF(MONTH(C12+1)=MONTH(C12),C12+1,""),"")</f>
        <v>44441</v>
      </c>
      <c r="D13" s="17"/>
      <c r="E13" s="39"/>
      <c r="F13" s="39"/>
      <c r="G13" s="49"/>
      <c r="H13" s="36"/>
      <c r="I13" s="36"/>
      <c r="K13" s="22">
        <f t="shared" si="1"/>
        <v>44441</v>
      </c>
      <c r="L13" s="2">
        <f t="shared" ref="L13:L42" si="3">IF(L12&lt;&gt;"",IF(MONTH(L12+1)=MONTH(L12),L12+1,""),"")</f>
        <v>44441</v>
      </c>
      <c r="M13" s="17"/>
      <c r="N13" s="39"/>
      <c r="O13" s="39"/>
      <c r="P13" s="49"/>
      <c r="Q13" s="36"/>
      <c r="R13" s="36"/>
    </row>
    <row r="14" spans="2:18" x14ac:dyDescent="0.25">
      <c r="B14" s="22">
        <f t="shared" si="0"/>
        <v>44442</v>
      </c>
      <c r="C14" s="2">
        <f t="shared" si="2"/>
        <v>44442</v>
      </c>
      <c r="D14" s="17"/>
      <c r="E14" s="39"/>
      <c r="F14" s="39"/>
      <c r="G14" s="49"/>
      <c r="H14" s="37"/>
      <c r="I14" s="37"/>
      <c r="K14" s="22">
        <f t="shared" si="1"/>
        <v>44442</v>
      </c>
      <c r="L14" s="2">
        <f t="shared" si="3"/>
        <v>44442</v>
      </c>
      <c r="M14" s="17"/>
      <c r="N14" s="39"/>
      <c r="O14" s="39"/>
      <c r="P14" s="49"/>
      <c r="Q14" s="37"/>
      <c r="R14" s="37"/>
    </row>
    <row r="15" spans="2:18" x14ac:dyDescent="0.25">
      <c r="B15" s="22">
        <f t="shared" si="0"/>
        <v>44443</v>
      </c>
      <c r="C15" s="2">
        <f t="shared" si="2"/>
        <v>44443</v>
      </c>
      <c r="D15" s="17"/>
      <c r="E15" s="36"/>
      <c r="F15" s="36"/>
      <c r="G15" s="49"/>
      <c r="H15" s="37"/>
      <c r="I15" s="37"/>
      <c r="K15" s="22">
        <f t="shared" si="1"/>
        <v>44443</v>
      </c>
      <c r="L15" s="2">
        <f t="shared" si="3"/>
        <v>44443</v>
      </c>
      <c r="M15" s="17"/>
      <c r="N15" s="36"/>
      <c r="O15" s="36"/>
      <c r="P15" s="49"/>
      <c r="Q15" s="37"/>
      <c r="R15" s="37"/>
    </row>
    <row r="16" spans="2:18" x14ac:dyDescent="0.25">
      <c r="B16" s="22">
        <f t="shared" si="0"/>
        <v>44444</v>
      </c>
      <c r="C16" s="2">
        <f t="shared" si="2"/>
        <v>44444</v>
      </c>
      <c r="D16" s="17"/>
      <c r="E16" s="36"/>
      <c r="F16" s="36"/>
      <c r="G16" s="49"/>
      <c r="H16" s="37"/>
      <c r="I16" s="37"/>
      <c r="K16" s="22">
        <f t="shared" si="1"/>
        <v>44444</v>
      </c>
      <c r="L16" s="2">
        <f t="shared" si="3"/>
        <v>44444</v>
      </c>
      <c r="M16" s="17"/>
      <c r="N16" s="36"/>
      <c r="O16" s="36"/>
      <c r="P16" s="49"/>
      <c r="Q16" s="37"/>
      <c r="R16" s="37"/>
    </row>
    <row r="17" spans="2:18" x14ac:dyDescent="0.25">
      <c r="B17" s="22">
        <f t="shared" si="0"/>
        <v>44445</v>
      </c>
      <c r="C17" s="2">
        <f t="shared" si="2"/>
        <v>44445</v>
      </c>
      <c r="D17" s="17"/>
      <c r="E17" s="36"/>
      <c r="F17" s="36"/>
      <c r="G17" s="49"/>
      <c r="H17" s="37"/>
      <c r="I17" s="37"/>
      <c r="K17" s="22">
        <f t="shared" si="1"/>
        <v>44445</v>
      </c>
      <c r="L17" s="2">
        <f t="shared" si="3"/>
        <v>44445</v>
      </c>
      <c r="M17" s="17"/>
      <c r="N17" s="36"/>
      <c r="O17" s="36"/>
      <c r="P17" s="49"/>
      <c r="Q17" s="37"/>
      <c r="R17" s="37"/>
    </row>
    <row r="18" spans="2:18" x14ac:dyDescent="0.25">
      <c r="B18" s="22">
        <f t="shared" si="0"/>
        <v>44446</v>
      </c>
      <c r="C18" s="2">
        <f t="shared" si="2"/>
        <v>44446</v>
      </c>
      <c r="D18" s="17"/>
      <c r="E18" s="39"/>
      <c r="F18" s="39"/>
      <c r="G18" s="49"/>
      <c r="H18" s="37"/>
      <c r="I18" s="37"/>
      <c r="K18" s="22">
        <f t="shared" si="1"/>
        <v>44446</v>
      </c>
      <c r="L18" s="2">
        <f t="shared" si="3"/>
        <v>44446</v>
      </c>
      <c r="M18" s="17"/>
      <c r="N18" s="39"/>
      <c r="O18" s="39"/>
      <c r="P18" s="49"/>
      <c r="Q18" s="37"/>
      <c r="R18" s="37"/>
    </row>
    <row r="19" spans="2:18" x14ac:dyDescent="0.25">
      <c r="B19" s="22">
        <f t="shared" si="0"/>
        <v>44447</v>
      </c>
      <c r="C19" s="2">
        <f t="shared" si="2"/>
        <v>44447</v>
      </c>
      <c r="D19" s="17"/>
      <c r="E19" s="36"/>
      <c r="F19" s="36"/>
      <c r="G19" s="49"/>
      <c r="H19" s="37"/>
      <c r="I19" s="37"/>
      <c r="K19" s="22">
        <f t="shared" si="1"/>
        <v>44447</v>
      </c>
      <c r="L19" s="2">
        <f t="shared" si="3"/>
        <v>44447</v>
      </c>
      <c r="M19" s="17"/>
      <c r="N19" s="36"/>
      <c r="O19" s="36"/>
      <c r="P19" s="49"/>
      <c r="Q19" s="37"/>
      <c r="R19" s="37"/>
    </row>
    <row r="20" spans="2:18" x14ac:dyDescent="0.25">
      <c r="B20" s="22">
        <f t="shared" si="0"/>
        <v>44448</v>
      </c>
      <c r="C20" s="2">
        <f t="shared" si="2"/>
        <v>44448</v>
      </c>
      <c r="D20" s="17"/>
      <c r="E20" s="39"/>
      <c r="F20" s="39"/>
      <c r="G20" s="49"/>
      <c r="H20" s="37"/>
      <c r="I20" s="37"/>
      <c r="K20" s="22">
        <f t="shared" si="1"/>
        <v>44448</v>
      </c>
      <c r="L20" s="2">
        <f t="shared" si="3"/>
        <v>44448</v>
      </c>
      <c r="M20" s="17"/>
      <c r="N20" s="39"/>
      <c r="O20" s="39"/>
      <c r="P20" s="49"/>
      <c r="Q20" s="37"/>
      <c r="R20" s="37"/>
    </row>
    <row r="21" spans="2:18" x14ac:dyDescent="0.25">
      <c r="B21" s="22">
        <f t="shared" si="0"/>
        <v>44449</v>
      </c>
      <c r="C21" s="2">
        <f t="shared" si="2"/>
        <v>44449</v>
      </c>
      <c r="D21" s="17"/>
      <c r="E21" s="39"/>
      <c r="F21" s="39"/>
      <c r="G21" s="49"/>
      <c r="H21" s="37"/>
      <c r="I21" s="37"/>
      <c r="K21" s="22">
        <f t="shared" si="1"/>
        <v>44449</v>
      </c>
      <c r="L21" s="2">
        <f t="shared" si="3"/>
        <v>44449</v>
      </c>
      <c r="M21" s="17"/>
      <c r="N21" s="39"/>
      <c r="O21" s="39"/>
      <c r="P21" s="49"/>
      <c r="Q21" s="37"/>
      <c r="R21" s="37"/>
    </row>
    <row r="22" spans="2:18" x14ac:dyDescent="0.25">
      <c r="B22" s="22">
        <f t="shared" si="0"/>
        <v>44450</v>
      </c>
      <c r="C22" s="2">
        <f t="shared" si="2"/>
        <v>44450</v>
      </c>
      <c r="D22" s="17"/>
      <c r="E22" s="36"/>
      <c r="F22" s="36"/>
      <c r="G22" s="49"/>
      <c r="H22" s="37"/>
      <c r="I22" s="37"/>
      <c r="K22" s="22">
        <f t="shared" si="1"/>
        <v>44450</v>
      </c>
      <c r="L22" s="2">
        <f t="shared" si="3"/>
        <v>44450</v>
      </c>
      <c r="M22" s="17"/>
      <c r="N22" s="36"/>
      <c r="O22" s="36"/>
      <c r="P22" s="49"/>
      <c r="Q22" s="37"/>
      <c r="R22" s="37"/>
    </row>
    <row r="23" spans="2:18" x14ac:dyDescent="0.25">
      <c r="B23" s="22">
        <f t="shared" si="0"/>
        <v>44451</v>
      </c>
      <c r="C23" s="2">
        <f t="shared" si="2"/>
        <v>44451</v>
      </c>
      <c r="D23" s="17"/>
      <c r="E23" s="36"/>
      <c r="F23" s="36"/>
      <c r="G23" s="49"/>
      <c r="H23" s="37"/>
      <c r="I23" s="37"/>
      <c r="K23" s="22">
        <f t="shared" si="1"/>
        <v>44451</v>
      </c>
      <c r="L23" s="2">
        <f t="shared" si="3"/>
        <v>44451</v>
      </c>
      <c r="M23" s="17"/>
      <c r="N23" s="36"/>
      <c r="O23" s="36"/>
      <c r="P23" s="49"/>
      <c r="Q23" s="37"/>
      <c r="R23" s="37"/>
    </row>
    <row r="24" spans="2:18" x14ac:dyDescent="0.25">
      <c r="B24" s="22">
        <f t="shared" si="0"/>
        <v>44452</v>
      </c>
      <c r="C24" s="2">
        <f t="shared" si="2"/>
        <v>44452</v>
      </c>
      <c r="D24" s="17"/>
      <c r="E24" s="39"/>
      <c r="F24" s="39"/>
      <c r="G24" s="49"/>
      <c r="H24" s="37"/>
      <c r="I24" s="37"/>
      <c r="K24" s="22">
        <f t="shared" si="1"/>
        <v>44452</v>
      </c>
      <c r="L24" s="2">
        <f t="shared" si="3"/>
        <v>44452</v>
      </c>
      <c r="M24" s="17"/>
      <c r="N24" s="39"/>
      <c r="O24" s="39"/>
      <c r="P24" s="49"/>
      <c r="Q24" s="37"/>
      <c r="R24" s="37"/>
    </row>
    <row r="25" spans="2:18" x14ac:dyDescent="0.25">
      <c r="B25" s="22">
        <f t="shared" si="0"/>
        <v>44453</v>
      </c>
      <c r="C25" s="2">
        <f t="shared" si="2"/>
        <v>44453</v>
      </c>
      <c r="D25" s="17"/>
      <c r="E25" s="39"/>
      <c r="F25" s="39"/>
      <c r="G25" s="49"/>
      <c r="H25" s="37"/>
      <c r="I25" s="37"/>
      <c r="K25" s="22">
        <f t="shared" si="1"/>
        <v>44453</v>
      </c>
      <c r="L25" s="2">
        <f t="shared" si="3"/>
        <v>44453</v>
      </c>
      <c r="M25" s="17"/>
      <c r="N25" s="39"/>
      <c r="O25" s="39"/>
      <c r="P25" s="49"/>
      <c r="Q25" s="37"/>
      <c r="R25" s="37"/>
    </row>
    <row r="26" spans="2:18" x14ac:dyDescent="0.25">
      <c r="B26" s="22">
        <f t="shared" si="0"/>
        <v>44454</v>
      </c>
      <c r="C26" s="2">
        <f t="shared" si="2"/>
        <v>44454</v>
      </c>
      <c r="D26" s="17"/>
      <c r="E26" s="36"/>
      <c r="F26" s="36"/>
      <c r="G26" s="49"/>
      <c r="H26" s="37"/>
      <c r="I26" s="37"/>
      <c r="K26" s="22">
        <f t="shared" si="1"/>
        <v>44454</v>
      </c>
      <c r="L26" s="2">
        <f t="shared" si="3"/>
        <v>44454</v>
      </c>
      <c r="M26" s="17"/>
      <c r="N26" s="36"/>
      <c r="O26" s="36"/>
      <c r="P26" s="49"/>
      <c r="Q26" s="37"/>
      <c r="R26" s="37"/>
    </row>
    <row r="27" spans="2:18" x14ac:dyDescent="0.25">
      <c r="B27" s="22">
        <f t="shared" si="0"/>
        <v>44455</v>
      </c>
      <c r="C27" s="2">
        <f t="shared" si="2"/>
        <v>44455</v>
      </c>
      <c r="D27" s="17"/>
      <c r="E27" s="39"/>
      <c r="F27" s="39"/>
      <c r="G27" s="49"/>
      <c r="H27" s="37"/>
      <c r="I27" s="37"/>
      <c r="K27" s="22">
        <f t="shared" si="1"/>
        <v>44455</v>
      </c>
      <c r="L27" s="2">
        <f t="shared" si="3"/>
        <v>44455</v>
      </c>
      <c r="M27" s="17"/>
      <c r="N27" s="39"/>
      <c r="O27" s="39"/>
      <c r="P27" s="49"/>
      <c r="Q27" s="37"/>
      <c r="R27" s="37"/>
    </row>
    <row r="28" spans="2:18" x14ac:dyDescent="0.25">
      <c r="B28" s="22">
        <f t="shared" si="0"/>
        <v>44456</v>
      </c>
      <c r="C28" s="2">
        <f t="shared" si="2"/>
        <v>44456</v>
      </c>
      <c r="D28" s="17"/>
      <c r="E28" s="36"/>
      <c r="F28" s="36"/>
      <c r="G28" s="49"/>
      <c r="H28" s="37"/>
      <c r="I28" s="37"/>
      <c r="K28" s="22">
        <f t="shared" si="1"/>
        <v>44456</v>
      </c>
      <c r="L28" s="2">
        <f t="shared" si="3"/>
        <v>44456</v>
      </c>
      <c r="M28" s="17"/>
      <c r="N28" s="36"/>
      <c r="O28" s="36"/>
      <c r="P28" s="49"/>
      <c r="Q28" s="37"/>
      <c r="R28" s="37"/>
    </row>
    <row r="29" spans="2:18" x14ac:dyDescent="0.25">
      <c r="B29" s="22">
        <f t="shared" si="0"/>
        <v>44457</v>
      </c>
      <c r="C29" s="2">
        <f t="shared" si="2"/>
        <v>44457</v>
      </c>
      <c r="D29" s="17"/>
      <c r="E29" s="36"/>
      <c r="F29" s="36"/>
      <c r="G29" s="49"/>
      <c r="H29" s="37"/>
      <c r="I29" s="37"/>
      <c r="K29" s="22">
        <f t="shared" si="1"/>
        <v>44457</v>
      </c>
      <c r="L29" s="2">
        <f t="shared" si="3"/>
        <v>44457</v>
      </c>
      <c r="M29" s="17"/>
      <c r="N29" s="36"/>
      <c r="O29" s="36"/>
      <c r="P29" s="49"/>
      <c r="Q29" s="37"/>
      <c r="R29" s="37"/>
    </row>
    <row r="30" spans="2:18" x14ac:dyDescent="0.25">
      <c r="B30" s="22">
        <f t="shared" si="0"/>
        <v>44458</v>
      </c>
      <c r="C30" s="2">
        <f t="shared" si="2"/>
        <v>44458</v>
      </c>
      <c r="D30" s="17"/>
      <c r="E30" s="36"/>
      <c r="F30" s="36"/>
      <c r="G30" s="49"/>
      <c r="H30" s="37"/>
      <c r="I30" s="37"/>
      <c r="K30" s="22">
        <f t="shared" si="1"/>
        <v>44458</v>
      </c>
      <c r="L30" s="2">
        <f t="shared" si="3"/>
        <v>44458</v>
      </c>
      <c r="M30" s="17"/>
      <c r="N30" s="36"/>
      <c r="O30" s="36"/>
      <c r="P30" s="49"/>
      <c r="Q30" s="37"/>
      <c r="R30" s="37"/>
    </row>
    <row r="31" spans="2:18" x14ac:dyDescent="0.25">
      <c r="B31" s="22">
        <f t="shared" si="0"/>
        <v>44459</v>
      </c>
      <c r="C31" s="2">
        <f t="shared" si="2"/>
        <v>44459</v>
      </c>
      <c r="D31" s="17"/>
      <c r="E31" s="36"/>
      <c r="F31" s="36"/>
      <c r="G31" s="49"/>
      <c r="H31" s="37"/>
      <c r="I31" s="37"/>
      <c r="K31" s="22">
        <f t="shared" si="1"/>
        <v>44459</v>
      </c>
      <c r="L31" s="2">
        <f t="shared" si="3"/>
        <v>44459</v>
      </c>
      <c r="M31" s="17"/>
      <c r="N31" s="36"/>
      <c r="O31" s="36"/>
      <c r="P31" s="49"/>
      <c r="Q31" s="37"/>
      <c r="R31" s="37"/>
    </row>
    <row r="32" spans="2:18" x14ac:dyDescent="0.25">
      <c r="B32" s="22">
        <f t="shared" si="0"/>
        <v>44460</v>
      </c>
      <c r="C32" s="2">
        <f t="shared" si="2"/>
        <v>44460</v>
      </c>
      <c r="D32" s="17"/>
      <c r="E32" s="39"/>
      <c r="F32" s="39"/>
      <c r="G32" s="49"/>
      <c r="H32" s="37"/>
      <c r="I32" s="37"/>
      <c r="K32" s="22">
        <f t="shared" si="1"/>
        <v>44460</v>
      </c>
      <c r="L32" s="2">
        <f t="shared" si="3"/>
        <v>44460</v>
      </c>
      <c r="M32" s="17"/>
      <c r="N32" s="39"/>
      <c r="O32" s="39"/>
      <c r="P32" s="49"/>
      <c r="Q32" s="37"/>
      <c r="R32" s="37"/>
    </row>
    <row r="33" spans="2:18" x14ac:dyDescent="0.25">
      <c r="B33" s="22">
        <f t="shared" si="0"/>
        <v>44461</v>
      </c>
      <c r="C33" s="2">
        <f t="shared" si="2"/>
        <v>44461</v>
      </c>
      <c r="D33" s="17"/>
      <c r="E33" s="36"/>
      <c r="F33" s="36"/>
      <c r="G33" s="49"/>
      <c r="H33" s="37"/>
      <c r="I33" s="37"/>
      <c r="K33" s="22">
        <f t="shared" si="1"/>
        <v>44461</v>
      </c>
      <c r="L33" s="2">
        <f t="shared" si="3"/>
        <v>44461</v>
      </c>
      <c r="M33" s="17"/>
      <c r="N33" s="36"/>
      <c r="O33" s="36"/>
      <c r="P33" s="49"/>
      <c r="Q33" s="37"/>
      <c r="R33" s="37"/>
    </row>
    <row r="34" spans="2:18" x14ac:dyDescent="0.25">
      <c r="B34" s="22">
        <f t="shared" si="0"/>
        <v>44462</v>
      </c>
      <c r="C34" s="2">
        <f t="shared" si="2"/>
        <v>44462</v>
      </c>
      <c r="D34" s="17"/>
      <c r="E34" s="39"/>
      <c r="F34" s="39"/>
      <c r="G34" s="49"/>
      <c r="H34" s="37"/>
      <c r="I34" s="37"/>
      <c r="K34" s="22">
        <f t="shared" si="1"/>
        <v>44462</v>
      </c>
      <c r="L34" s="2">
        <f t="shared" si="3"/>
        <v>44462</v>
      </c>
      <c r="M34" s="17"/>
      <c r="N34" s="39"/>
      <c r="O34" s="39"/>
      <c r="P34" s="49"/>
      <c r="Q34" s="37"/>
      <c r="R34" s="37"/>
    </row>
    <row r="35" spans="2:18" x14ac:dyDescent="0.25">
      <c r="B35" s="22">
        <f t="shared" si="0"/>
        <v>44463</v>
      </c>
      <c r="C35" s="2">
        <f t="shared" si="2"/>
        <v>44463</v>
      </c>
      <c r="D35" s="17"/>
      <c r="E35" s="39"/>
      <c r="F35" s="39"/>
      <c r="G35" s="49"/>
      <c r="H35" s="37"/>
      <c r="I35" s="37"/>
      <c r="K35" s="22">
        <f t="shared" si="1"/>
        <v>44463</v>
      </c>
      <c r="L35" s="2">
        <f t="shared" si="3"/>
        <v>44463</v>
      </c>
      <c r="M35" s="17"/>
      <c r="N35" s="39"/>
      <c r="O35" s="39"/>
      <c r="P35" s="49"/>
      <c r="Q35" s="37"/>
      <c r="R35" s="37"/>
    </row>
    <row r="36" spans="2:18" x14ac:dyDescent="0.25">
      <c r="B36" s="22">
        <f t="shared" si="0"/>
        <v>44464</v>
      </c>
      <c r="C36" s="2">
        <f t="shared" si="2"/>
        <v>44464</v>
      </c>
      <c r="D36" s="17"/>
      <c r="E36" s="36"/>
      <c r="F36" s="36"/>
      <c r="G36" s="49"/>
      <c r="H36" s="37"/>
      <c r="I36" s="37"/>
      <c r="K36" s="22">
        <f t="shared" si="1"/>
        <v>44464</v>
      </c>
      <c r="L36" s="2">
        <f t="shared" si="3"/>
        <v>44464</v>
      </c>
      <c r="M36" s="17"/>
      <c r="N36" s="36"/>
      <c r="O36" s="36"/>
      <c r="P36" s="49"/>
      <c r="Q36" s="37"/>
      <c r="R36" s="37"/>
    </row>
    <row r="37" spans="2:18" x14ac:dyDescent="0.25">
      <c r="B37" s="22">
        <f t="shared" si="0"/>
        <v>44465</v>
      </c>
      <c r="C37" s="2">
        <f t="shared" si="2"/>
        <v>44465</v>
      </c>
      <c r="D37" s="17"/>
      <c r="E37" s="36"/>
      <c r="F37" s="36"/>
      <c r="G37" s="49"/>
      <c r="H37" s="37"/>
      <c r="I37" s="37"/>
      <c r="K37" s="22">
        <f t="shared" si="1"/>
        <v>44465</v>
      </c>
      <c r="L37" s="2">
        <f t="shared" si="3"/>
        <v>44465</v>
      </c>
      <c r="M37" s="17"/>
      <c r="N37" s="36"/>
      <c r="O37" s="36"/>
      <c r="P37" s="49"/>
      <c r="Q37" s="37"/>
      <c r="R37" s="37"/>
    </row>
    <row r="38" spans="2:18" x14ac:dyDescent="0.25">
      <c r="B38" s="22">
        <f t="shared" si="0"/>
        <v>44466</v>
      </c>
      <c r="C38" s="2">
        <f t="shared" si="2"/>
        <v>44466</v>
      </c>
      <c r="D38" s="17"/>
      <c r="E38" s="39"/>
      <c r="F38" s="39"/>
      <c r="G38" s="49"/>
      <c r="H38" s="37"/>
      <c r="I38" s="37"/>
      <c r="K38" s="22">
        <f t="shared" si="1"/>
        <v>44466</v>
      </c>
      <c r="L38" s="2">
        <f t="shared" si="3"/>
        <v>44466</v>
      </c>
      <c r="M38" s="17"/>
      <c r="N38" s="39"/>
      <c r="O38" s="39"/>
      <c r="P38" s="49"/>
      <c r="Q38" s="37"/>
      <c r="R38" s="37"/>
    </row>
    <row r="39" spans="2:18" x14ac:dyDescent="0.25">
      <c r="B39" s="22">
        <f t="shared" si="0"/>
        <v>44467</v>
      </c>
      <c r="C39" s="2">
        <f t="shared" si="2"/>
        <v>44467</v>
      </c>
      <c r="D39" s="17"/>
      <c r="E39" s="39"/>
      <c r="F39" s="39"/>
      <c r="G39" s="49"/>
      <c r="H39" s="37"/>
      <c r="I39" s="37"/>
      <c r="K39" s="22">
        <f t="shared" si="1"/>
        <v>44467</v>
      </c>
      <c r="L39" s="2">
        <f t="shared" si="3"/>
        <v>44467</v>
      </c>
      <c r="M39" s="17"/>
      <c r="N39" s="39"/>
      <c r="O39" s="39"/>
      <c r="P39" s="49"/>
      <c r="Q39" s="37"/>
      <c r="R39" s="37"/>
    </row>
    <row r="40" spans="2:18" x14ac:dyDescent="0.25">
      <c r="B40" s="22">
        <f t="shared" si="0"/>
        <v>44468</v>
      </c>
      <c r="C40" s="2">
        <f t="shared" si="2"/>
        <v>44468</v>
      </c>
      <c r="D40" s="17"/>
      <c r="E40" s="36"/>
      <c r="F40" s="36"/>
      <c r="G40" s="49"/>
      <c r="H40" s="37"/>
      <c r="I40" s="37"/>
      <c r="K40" s="22">
        <f t="shared" si="1"/>
        <v>44468</v>
      </c>
      <c r="L40" s="2">
        <f t="shared" si="3"/>
        <v>44468</v>
      </c>
      <c r="M40" s="17"/>
      <c r="N40" s="36"/>
      <c r="O40" s="36"/>
      <c r="P40" s="49"/>
      <c r="Q40" s="37"/>
      <c r="R40" s="37"/>
    </row>
    <row r="41" spans="2:18" x14ac:dyDescent="0.25">
      <c r="B41" s="22">
        <f t="shared" si="0"/>
        <v>44469</v>
      </c>
      <c r="C41" s="2">
        <f t="shared" si="2"/>
        <v>44469</v>
      </c>
      <c r="D41" s="17"/>
      <c r="E41" s="39"/>
      <c r="F41" s="39"/>
      <c r="G41" s="49"/>
      <c r="H41" s="37"/>
      <c r="I41" s="37"/>
      <c r="K41" s="22">
        <f t="shared" si="1"/>
        <v>44469</v>
      </c>
      <c r="L41" s="2">
        <f t="shared" si="3"/>
        <v>44469</v>
      </c>
      <c r="M41" s="17"/>
      <c r="N41" s="39"/>
      <c r="O41" s="39"/>
      <c r="P41" s="49"/>
      <c r="Q41" s="37"/>
      <c r="R41" s="37"/>
    </row>
    <row r="42" spans="2:18" x14ac:dyDescent="0.25">
      <c r="B42" s="22" t="str">
        <f t="shared" si="0"/>
        <v/>
      </c>
      <c r="C42" s="2" t="str">
        <f t="shared" si="2"/>
        <v/>
      </c>
      <c r="D42" s="17"/>
      <c r="E42" s="36"/>
      <c r="F42" s="36"/>
      <c r="G42" s="49"/>
      <c r="H42" s="37"/>
      <c r="I42" s="37"/>
      <c r="K42" s="22" t="str">
        <f t="shared" si="1"/>
        <v/>
      </c>
      <c r="L42" s="2" t="str">
        <f t="shared" si="3"/>
        <v/>
      </c>
      <c r="M42" s="17"/>
      <c r="N42" s="36"/>
      <c r="O42" s="36"/>
      <c r="P42" s="49"/>
      <c r="Q42" s="37"/>
      <c r="R42" s="37"/>
    </row>
    <row r="43" spans="2:18" ht="28.5" customHeight="1" x14ac:dyDescent="0.25">
      <c r="B43" s="40" t="s">
        <v>37</v>
      </c>
      <c r="C43" s="40"/>
      <c r="D43" s="40"/>
      <c r="E43" s="40"/>
      <c r="F43" s="41" t="s">
        <v>42</v>
      </c>
      <c r="G43" s="41"/>
      <c r="H43" s="41"/>
      <c r="I43" s="41"/>
      <c r="K43" s="40" t="s">
        <v>36</v>
      </c>
      <c r="L43" s="40"/>
      <c r="M43" s="40"/>
      <c r="N43" s="40"/>
      <c r="O43" s="41" t="s">
        <v>72</v>
      </c>
      <c r="P43" s="41"/>
      <c r="Q43" s="41"/>
      <c r="R43" s="41"/>
    </row>
    <row r="44" spans="2:18" ht="21.75" customHeight="1" x14ac:dyDescent="0.25">
      <c r="B44" s="40"/>
      <c r="C44" s="40"/>
      <c r="D44" s="40"/>
      <c r="E44" s="40"/>
      <c r="F44" s="42"/>
      <c r="G44" s="42"/>
      <c r="H44" s="42"/>
      <c r="I44" s="42"/>
      <c r="K44" s="40"/>
      <c r="L44" s="40"/>
      <c r="M44" s="40"/>
      <c r="N44" s="40"/>
      <c r="O44" s="42"/>
      <c r="P44" s="42"/>
      <c r="Q44" s="42"/>
      <c r="R44" s="42"/>
    </row>
    <row r="45" spans="2:18" ht="27.75" customHeight="1" x14ac:dyDescent="0.25">
      <c r="B45" s="40"/>
      <c r="C45" s="40"/>
      <c r="D45" s="40"/>
      <c r="E45" s="40"/>
      <c r="F45" s="42"/>
      <c r="G45" s="42"/>
      <c r="H45" s="42"/>
      <c r="I45" s="42"/>
      <c r="K45" s="40"/>
      <c r="L45" s="40"/>
      <c r="M45" s="40"/>
      <c r="N45" s="40"/>
      <c r="O45" s="42"/>
      <c r="P45" s="42"/>
      <c r="Q45" s="42"/>
      <c r="R45" s="42"/>
    </row>
    <row r="46" spans="2:18" ht="20.25" customHeight="1" x14ac:dyDescent="0.25">
      <c r="B46" s="40"/>
      <c r="C46" s="40"/>
      <c r="D46" s="40"/>
      <c r="E46" s="40"/>
      <c r="F46" s="42"/>
      <c r="G46" s="42"/>
      <c r="H46" s="42"/>
      <c r="I46" s="42"/>
      <c r="K46" s="40"/>
      <c r="L46" s="40"/>
      <c r="M46" s="40"/>
      <c r="N46" s="40"/>
      <c r="O46" s="42"/>
      <c r="P46" s="42"/>
      <c r="Q46" s="42"/>
      <c r="R46" s="42"/>
    </row>
    <row r="47" spans="2:18" x14ac:dyDescent="0.25">
      <c r="B47" s="26"/>
      <c r="C47" s="26"/>
      <c r="D47" s="26"/>
      <c r="E47" s="26"/>
      <c r="F47" s="42"/>
      <c r="G47" s="42"/>
      <c r="H47" s="42"/>
      <c r="I47" s="42"/>
      <c r="K47" s="26"/>
      <c r="L47" s="26"/>
      <c r="M47" s="26"/>
      <c r="N47" s="26"/>
      <c r="O47" s="42"/>
      <c r="P47" s="42"/>
      <c r="Q47" s="42"/>
      <c r="R47" s="42"/>
    </row>
    <row r="48" spans="2:18" x14ac:dyDescent="0.25">
      <c r="B48" s="38"/>
      <c r="C48" s="38"/>
      <c r="D48" s="38"/>
      <c r="E48" s="38"/>
      <c r="F48" s="38"/>
      <c r="G48" s="38"/>
      <c r="H48" s="38"/>
      <c r="I48" s="38"/>
      <c r="K48" s="38"/>
      <c r="L48" s="38"/>
      <c r="M48" s="38"/>
      <c r="N48" s="38"/>
      <c r="O48" s="38"/>
      <c r="P48" s="38"/>
      <c r="Q48" s="38"/>
      <c r="R48" s="38"/>
    </row>
    <row r="49" spans="2:131" x14ac:dyDescent="0.25">
      <c r="B49" s="38"/>
      <c r="C49" s="38"/>
      <c r="D49" s="38"/>
      <c r="E49" s="38"/>
      <c r="F49" s="38"/>
      <c r="G49" s="38"/>
      <c r="H49" s="38"/>
      <c r="I49" s="38"/>
      <c r="K49" s="38"/>
      <c r="L49" s="38"/>
      <c r="M49" s="38"/>
      <c r="N49" s="38"/>
      <c r="O49" s="38"/>
      <c r="P49" s="38"/>
      <c r="Q49" s="38"/>
      <c r="R49" s="38"/>
    </row>
    <row r="50" spans="2:131" x14ac:dyDescent="0.25">
      <c r="B50" s="38"/>
      <c r="C50" s="38"/>
      <c r="D50" s="38"/>
      <c r="E50" s="38"/>
      <c r="F50" s="38"/>
      <c r="G50" s="38"/>
      <c r="H50" s="38"/>
      <c r="I50" s="38"/>
      <c r="K50" s="38"/>
      <c r="L50" s="38"/>
      <c r="M50" s="38"/>
      <c r="N50" s="38"/>
      <c r="O50" s="38"/>
      <c r="P50" s="38"/>
      <c r="Q50" s="38"/>
      <c r="R50" s="38"/>
    </row>
    <row r="51" spans="2:131" x14ac:dyDescent="0.25">
      <c r="B51" s="38"/>
      <c r="C51" s="38"/>
      <c r="D51" s="38"/>
      <c r="E51" s="38"/>
      <c r="F51" s="38"/>
      <c r="G51" s="38"/>
      <c r="H51" s="38"/>
      <c r="I51" s="38"/>
      <c r="K51" s="38"/>
      <c r="L51" s="38"/>
      <c r="M51" s="38"/>
      <c r="N51" s="38"/>
      <c r="O51" s="38"/>
      <c r="P51" s="38"/>
      <c r="Q51" s="38"/>
      <c r="R51" s="38"/>
    </row>
    <row r="52" spans="2:131" ht="22.5" customHeight="1" x14ac:dyDescent="0.25">
      <c r="B52" s="38"/>
      <c r="C52" s="38"/>
      <c r="D52" s="38"/>
      <c r="E52" s="38"/>
      <c r="F52" s="38"/>
      <c r="G52" s="38"/>
      <c r="H52" s="38"/>
      <c r="I52" s="38"/>
      <c r="K52" s="38"/>
      <c r="L52" s="38"/>
      <c r="M52" s="38"/>
      <c r="N52" s="38"/>
      <c r="O52" s="38"/>
      <c r="P52" s="38"/>
      <c r="Q52" s="38"/>
      <c r="R52" s="38"/>
    </row>
    <row r="62" spans="2:131" ht="60" customHeight="1" x14ac:dyDescent="0.25"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17</v>
      </c>
    </row>
    <row r="63" spans="2:131" ht="73.5" customHeight="1" x14ac:dyDescent="0.25"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 x14ac:dyDescent="0.25"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 x14ac:dyDescent="0.25"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 x14ac:dyDescent="0.25"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 x14ac:dyDescent="0.25"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 x14ac:dyDescent="0.25"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 x14ac:dyDescent="0.25"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 x14ac:dyDescent="0.25"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 x14ac:dyDescent="0.25"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 x14ac:dyDescent="0.25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 x14ac:dyDescent="0.25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 x14ac:dyDescent="0.25"/>
    <row r="78" spans="1:131" x14ac:dyDescent="0.25">
      <c r="BA78" s="14"/>
    </row>
    <row r="79" spans="1:131" x14ac:dyDescent="0.25">
      <c r="BA79" s="14"/>
    </row>
    <row r="80" spans="1:131" x14ac:dyDescent="0.25">
      <c r="BA80" s="14"/>
    </row>
    <row r="81" spans="53:53" x14ac:dyDescent="0.25">
      <c r="BA81" s="14"/>
    </row>
    <row r="82" spans="53:53" x14ac:dyDescent="0.25">
      <c r="BA82" s="14"/>
    </row>
    <row r="83" spans="53:53" x14ac:dyDescent="0.25">
      <c r="BA83" s="14"/>
    </row>
    <row r="84" spans="53:53" x14ac:dyDescent="0.25">
      <c r="BA84" s="14"/>
    </row>
    <row r="85" spans="53:53" x14ac:dyDescent="0.25">
      <c r="BA85" s="14"/>
    </row>
    <row r="86" spans="53:53" x14ac:dyDescent="0.25">
      <c r="BA86" s="14"/>
    </row>
    <row r="87" spans="53:53" x14ac:dyDescent="0.25">
      <c r="BA87" s="14"/>
    </row>
    <row r="88" spans="53:53" x14ac:dyDescent="0.25">
      <c r="BA88" s="14"/>
    </row>
    <row r="89" spans="53:53" x14ac:dyDescent="0.25">
      <c r="BA89" s="14"/>
    </row>
    <row r="90" spans="53:53" x14ac:dyDescent="0.25">
      <c r="BA90" s="14"/>
    </row>
    <row r="91" spans="53:53" x14ac:dyDescent="0.25">
      <c r="BA91" s="14"/>
    </row>
    <row r="92" spans="53:53" x14ac:dyDescent="0.25">
      <c r="BA92" s="14"/>
    </row>
    <row r="93" spans="53:53" x14ac:dyDescent="0.25">
      <c r="BA93" s="14"/>
    </row>
    <row r="94" spans="53:53" x14ac:dyDescent="0.25">
      <c r="BA94" s="14"/>
    </row>
    <row r="95" spans="53:53" x14ac:dyDescent="0.25">
      <c r="BA95" s="14"/>
    </row>
    <row r="96" spans="53:53" x14ac:dyDescent="0.25">
      <c r="BA96" s="14"/>
    </row>
    <row r="97" spans="53:53" x14ac:dyDescent="0.25">
      <c r="BA97" s="14"/>
    </row>
    <row r="98" spans="53:53" x14ac:dyDescent="0.25">
      <c r="BA98" s="14"/>
    </row>
    <row r="99" spans="53:53" x14ac:dyDescent="0.25">
      <c r="BA99" s="14"/>
    </row>
    <row r="100" spans="53:53" x14ac:dyDescent="0.25">
      <c r="BA100" s="14"/>
    </row>
    <row r="101" spans="53:53" x14ac:dyDescent="0.25">
      <c r="BA101" s="14"/>
    </row>
    <row r="102" spans="53:53" x14ac:dyDescent="0.25">
      <c r="BA102" s="14"/>
    </row>
    <row r="103" spans="53:53" x14ac:dyDescent="0.25">
      <c r="BA103" s="14"/>
    </row>
    <row r="104" spans="53:53" x14ac:dyDescent="0.25">
      <c r="BA104" s="14"/>
    </row>
    <row r="105" spans="53:53" x14ac:dyDescent="0.25">
      <c r="BA105" s="14"/>
    </row>
    <row r="106" spans="53:53" x14ac:dyDescent="0.25">
      <c r="BA106" s="14"/>
    </row>
    <row r="107" spans="53:53" x14ac:dyDescent="0.25">
      <c r="BA107" s="15"/>
    </row>
    <row r="65536" spans="5:6" x14ac:dyDescent="0.25">
      <c r="E65536" s="56"/>
      <c r="F65536" s="57"/>
    </row>
  </sheetData>
  <sheetProtection selectLockedCells="1" selectUnlockedCells="1"/>
  <mergeCells count="160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28:F28"/>
    <mergeCell ref="H28:I28"/>
    <mergeCell ref="E29:F29"/>
    <mergeCell ref="H29:I29"/>
    <mergeCell ref="E30:F30"/>
    <mergeCell ref="H30:I30"/>
    <mergeCell ref="E31:F31"/>
    <mergeCell ref="E17:F17"/>
    <mergeCell ref="H17:I17"/>
    <mergeCell ref="E18:F18"/>
    <mergeCell ref="H18:I18"/>
    <mergeCell ref="E25:F25"/>
    <mergeCell ref="H25:I25"/>
    <mergeCell ref="E26:F26"/>
    <mergeCell ref="H26:I26"/>
    <mergeCell ref="E27:F27"/>
    <mergeCell ref="H27:I27"/>
    <mergeCell ref="E22:F22"/>
    <mergeCell ref="H22:I22"/>
    <mergeCell ref="E23:F23"/>
    <mergeCell ref="H23:I23"/>
    <mergeCell ref="E24:F24"/>
    <mergeCell ref="H24:I24"/>
    <mergeCell ref="E13:F13"/>
    <mergeCell ref="H13:I13"/>
    <mergeCell ref="E14:F14"/>
    <mergeCell ref="H14:I14"/>
    <mergeCell ref="E15:F15"/>
    <mergeCell ref="H15:I15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C3:F3"/>
    <mergeCell ref="B5:I5"/>
    <mergeCell ref="B6:E6"/>
    <mergeCell ref="F6:H6"/>
    <mergeCell ref="B7:E7"/>
    <mergeCell ref="G7:H7"/>
    <mergeCell ref="B4:I4"/>
    <mergeCell ref="K5:R5"/>
    <mergeCell ref="K6:N6"/>
    <mergeCell ref="O6:Q6"/>
    <mergeCell ref="K7:N7"/>
    <mergeCell ref="P7:Q7"/>
    <mergeCell ref="K4:R4"/>
    <mergeCell ref="K8:R8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Q13:R13"/>
    <mergeCell ref="N14:O14"/>
    <mergeCell ref="Q14:R14"/>
    <mergeCell ref="N15:O15"/>
    <mergeCell ref="Q15:R15"/>
    <mergeCell ref="N16:O16"/>
    <mergeCell ref="Q16:R16"/>
    <mergeCell ref="N17:O17"/>
    <mergeCell ref="Q17:R17"/>
    <mergeCell ref="N18:O18"/>
    <mergeCell ref="Q18:R18"/>
    <mergeCell ref="N19:O19"/>
    <mergeCell ref="Q19:R19"/>
    <mergeCell ref="N20:O20"/>
    <mergeCell ref="Q20:R20"/>
    <mergeCell ref="N21:O21"/>
    <mergeCell ref="Q21:R21"/>
    <mergeCell ref="N22:O22"/>
    <mergeCell ref="Q22:R22"/>
    <mergeCell ref="N23:O23"/>
    <mergeCell ref="Q23:R23"/>
    <mergeCell ref="N24:O24"/>
    <mergeCell ref="Q24:R24"/>
    <mergeCell ref="N25:O25"/>
    <mergeCell ref="Q25:R25"/>
    <mergeCell ref="N26:O26"/>
    <mergeCell ref="Q26:R26"/>
    <mergeCell ref="N27:O27"/>
    <mergeCell ref="Q27:R27"/>
    <mergeCell ref="N28:O28"/>
    <mergeCell ref="Q28:R28"/>
    <mergeCell ref="N29:O29"/>
    <mergeCell ref="Q29:R29"/>
    <mergeCell ref="N30:O30"/>
    <mergeCell ref="Q30:R30"/>
    <mergeCell ref="N31:O31"/>
    <mergeCell ref="Q31:R31"/>
    <mergeCell ref="N32:O32"/>
    <mergeCell ref="Q32:R32"/>
    <mergeCell ref="N33:O33"/>
    <mergeCell ref="Q33:R33"/>
    <mergeCell ref="N34:O34"/>
    <mergeCell ref="Q34:R34"/>
    <mergeCell ref="N35:O35"/>
    <mergeCell ref="Q35:R35"/>
    <mergeCell ref="N36:O36"/>
    <mergeCell ref="Q36:R36"/>
    <mergeCell ref="N37:O37"/>
    <mergeCell ref="Q37:R37"/>
    <mergeCell ref="N38:O38"/>
    <mergeCell ref="Q38:R38"/>
    <mergeCell ref="N39:O39"/>
    <mergeCell ref="Q39:R39"/>
    <mergeCell ref="N40:O40"/>
    <mergeCell ref="Q40:R40"/>
    <mergeCell ref="K48:R52"/>
    <mergeCell ref="N41:O41"/>
    <mergeCell ref="Q41:R41"/>
    <mergeCell ref="N42:O42"/>
    <mergeCell ref="Q42:R42"/>
    <mergeCell ref="K43:N46"/>
    <mergeCell ref="O43:R47"/>
  </mergeCells>
  <conditionalFormatting sqref="H12:H42 B12:E42">
    <cfRule type="expression" dxfId="35" priority="3">
      <formula>COUNTIF($BA$78:$BA$119,$C12)&gt;0</formula>
    </cfRule>
    <cfRule type="expression" dxfId="34" priority="4">
      <formula>OR(WEEKDAY($C12)&lt;2,WEEKDAY($C12)&gt;6)</formula>
    </cfRule>
  </conditionalFormatting>
  <conditionalFormatting sqref="Q12:Q42 K12:N42">
    <cfRule type="expression" dxfId="33" priority="1">
      <formula>COUNTIF($BA$78:$BA$119,$C12)&gt;0</formula>
    </cfRule>
    <cfRule type="expression" dxfId="32" priority="2">
      <formula>OR(WEEKDAY($C12)&lt;2,WEEKDAY($C12)&gt;6)</formula>
    </cfRule>
  </conditionalFormatting>
  <dataValidations disablePrompts="1" count="2">
    <dataValidation type="list" allowBlank="1" showInputMessage="1" showErrorMessage="1" sqref="C1">
      <formula1>"2021,2022"</formula1>
    </dataValidation>
    <dataValidation type="list" allowBlank="1" showInputMessage="1" showErrorMessage="1" sqref="C2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3" max="52" man="1"/>
  </colBreaks>
  <ignoredErrors>
    <ignoredError sqref="B12:C41 K12:L41 K42:L42 B42:C42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tabSelected="1" topLeftCell="A19" zoomScaleNormal="100" workbookViewId="0">
      <selection activeCell="F43" sqref="F43:I47"/>
    </sheetView>
  </sheetViews>
  <sheetFormatPr defaultRowHeight="15" x14ac:dyDescent="0.2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.140625" style="3" customWidth="1"/>
    <col min="6" max="6" width="19.28515625" style="3" customWidth="1"/>
    <col min="7" max="7" width="1.5703125" style="3" hidden="1" customWidth="1"/>
    <col min="8" max="8" width="15.140625" style="3" customWidth="1"/>
    <col min="9" max="9" width="31.28515625" style="3" customWidth="1"/>
    <col min="10" max="10" width="4.425781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30</v>
      </c>
      <c r="D3" s="51"/>
      <c r="E3" s="51"/>
      <c r="F3" s="51"/>
    </row>
    <row r="4" spans="2:9" ht="30" customHeight="1" x14ac:dyDescent="0.25">
      <c r="B4" s="54" t="s">
        <v>71</v>
      </c>
      <c r="C4" s="54"/>
      <c r="D4" s="54"/>
      <c r="E4" s="54"/>
      <c r="F4" s="54"/>
      <c r="G4" s="54"/>
      <c r="H4" s="54"/>
      <c r="I4" s="54"/>
    </row>
    <row r="5" spans="2:9" ht="27.75" customHeight="1" x14ac:dyDescent="0.25">
      <c r="B5" s="52" t="s">
        <v>59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27.75" customHeight="1" x14ac:dyDescent="0.25">
      <c r="B43" s="40" t="s">
        <v>39</v>
      </c>
      <c r="C43" s="40"/>
      <c r="D43" s="40"/>
      <c r="E43" s="40"/>
      <c r="F43" s="41" t="s">
        <v>72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1" priority="17">
      <formula>COUNTIF($AS$78:$AS$119,$C12)&gt;0</formula>
    </cfRule>
    <cfRule type="expression" dxfId="10" priority="18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Normal="100" workbookViewId="0">
      <selection activeCell="C3" sqref="C3:F3"/>
    </sheetView>
  </sheetViews>
  <sheetFormatPr defaultRowHeight="15" x14ac:dyDescent="0.25"/>
  <cols>
    <col min="1" max="1" width="4.7109375" style="3" customWidth="1"/>
    <col min="2" max="2" width="6" style="3" customWidth="1"/>
    <col min="3" max="3" width="11.85546875" style="3" customWidth="1"/>
    <col min="4" max="5" width="13" style="3" customWidth="1"/>
    <col min="6" max="6" width="20.28515625" style="3" customWidth="1"/>
    <col min="7" max="7" width="1.5703125" style="3" hidden="1" customWidth="1"/>
    <col min="8" max="8" width="19.140625" style="3" customWidth="1"/>
    <col min="9" max="9" width="25.5703125" style="3" customWidth="1"/>
    <col min="10" max="10" width="5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16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2" t="s">
        <v>60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ht="15" customHeight="1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9" priority="19">
      <formula>COUNTIF($AS$78:$AS$119,$C12)&gt;0</formula>
    </cfRule>
    <cfRule type="expression" dxfId="8" priority="20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="115" zoomScaleNormal="115" workbookViewId="0">
      <selection activeCell="E11" sqref="E11:F11"/>
    </sheetView>
  </sheetViews>
  <sheetFormatPr defaultRowHeight="15" x14ac:dyDescent="0.2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7.42578125" style="3" customWidth="1"/>
    <col min="6" max="6" width="20.42578125" style="3" customWidth="1"/>
    <col min="7" max="7" width="1.5703125" style="3" hidden="1" customWidth="1"/>
    <col min="8" max="8" width="18.855468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13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2" t="s">
        <v>61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7" priority="21">
      <formula>COUNTIF($AS$78:$AS$119,$C12)&gt;0</formula>
    </cfRule>
    <cfRule type="expression" dxfId="6" priority="2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="115" zoomScaleNormal="115" workbookViewId="0">
      <selection activeCell="E23" sqref="E23:F23"/>
    </sheetView>
  </sheetViews>
  <sheetFormatPr defaultRowHeight="15" x14ac:dyDescent="0.2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13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9" t="s">
        <v>62</v>
      </c>
      <c r="C5" s="59"/>
      <c r="D5" s="59"/>
      <c r="E5" s="59"/>
      <c r="F5" s="59"/>
      <c r="G5" s="59"/>
      <c r="H5" s="59"/>
      <c r="I5" s="59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31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5" priority="1">
      <formula>COUNTIF($AS$78:$AS$119,$C12)&gt;0</formula>
    </cfRule>
    <cfRule type="expression" dxfId="4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topLeftCell="A19" zoomScale="115" zoomScaleNormal="115" workbookViewId="0">
      <selection activeCell="K49" sqref="K49"/>
    </sheetView>
  </sheetViews>
  <sheetFormatPr defaultRowHeight="15" x14ac:dyDescent="0.2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13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9" t="s">
        <v>63</v>
      </c>
      <c r="C5" s="59"/>
      <c r="D5" s="59"/>
      <c r="E5" s="59"/>
      <c r="F5" s="59"/>
      <c r="G5" s="59"/>
      <c r="H5" s="59"/>
      <c r="I5" s="59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5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34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3" priority="1">
      <formula>COUNTIF($AS$78:$AS$119,$C12)&gt;0</formula>
    </cfRule>
    <cfRule type="expression" dxfId="2" priority="2">
      <formula>OR(WEEKDAY($C12)&lt;2,WEEKDAY($C12)&gt;6)</formula>
    </cfRule>
  </conditionalFormatting>
  <dataValidations count="2">
    <dataValidation type="list" allowBlank="1" showInputMessage="1" showErrorMessage="1" sqref="C1">
      <formula1>"2021,2022"</formula1>
    </dataValidation>
    <dataValidation type="list" allowBlank="1" showInputMessage="1" showErrorMessage="1" sqref="C2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="115" zoomScaleNormal="115" workbookViewId="0">
      <selection activeCell="C1" sqref="C1"/>
    </sheetView>
  </sheetViews>
  <sheetFormatPr defaultRowHeight="15" x14ac:dyDescent="0.2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13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9" t="s">
        <v>64</v>
      </c>
      <c r="C5" s="59"/>
      <c r="D5" s="59"/>
      <c r="E5" s="59"/>
      <c r="F5" s="59"/>
      <c r="G5" s="59"/>
      <c r="H5" s="59"/>
      <c r="I5" s="59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5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34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" priority="1">
      <formula>COUNTIF($AS$78:$AS$119,$C12)&gt;0</formula>
    </cfRule>
    <cfRule type="expression" dxfId="0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5536"/>
  <sheetViews>
    <sheetView topLeftCell="A12" zoomScale="115" zoomScaleNormal="115" workbookViewId="0">
      <selection activeCell="O43" sqref="O43:R47"/>
    </sheetView>
  </sheetViews>
  <sheetFormatPr defaultRowHeight="15" x14ac:dyDescent="0.2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3.85546875" style="3" customWidth="1"/>
    <col min="11" max="11" width="9.140625" style="3"/>
    <col min="12" max="12" width="12" customWidth="1"/>
    <col min="13" max="13" width="16.7109375" customWidth="1"/>
    <col min="15" max="15" width="12.85546875" customWidth="1"/>
    <col min="16" max="16" width="9.140625" hidden="1" customWidth="1"/>
    <col min="17" max="17" width="14.5703125" customWidth="1"/>
    <col min="18" max="18" width="28.285156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 x14ac:dyDescent="0.25">
      <c r="B1" s="23" t="s">
        <v>1</v>
      </c>
      <c r="C1" s="24">
        <v>2021</v>
      </c>
      <c r="D1" s="25"/>
    </row>
    <row r="2" spans="2:18" x14ac:dyDescent="0.25">
      <c r="B2" s="23" t="s">
        <v>0</v>
      </c>
      <c r="C2" s="24">
        <v>9</v>
      </c>
      <c r="D2" s="25"/>
    </row>
    <row r="3" spans="2:18" x14ac:dyDescent="0.25">
      <c r="B3" s="23" t="s">
        <v>12</v>
      </c>
      <c r="C3" s="51" t="s">
        <v>20</v>
      </c>
      <c r="D3" s="51"/>
      <c r="E3" s="51"/>
      <c r="F3" s="51"/>
    </row>
    <row r="4" spans="2:18" ht="34.5" customHeight="1" x14ac:dyDescent="0.25">
      <c r="B4" s="53" t="s">
        <v>48</v>
      </c>
      <c r="C4" s="53"/>
      <c r="D4" s="53"/>
      <c r="E4" s="53"/>
      <c r="F4" s="53"/>
      <c r="G4" s="53"/>
      <c r="H4" s="53"/>
      <c r="I4" s="53"/>
      <c r="K4" s="54" t="s">
        <v>71</v>
      </c>
      <c r="L4" s="54"/>
      <c r="M4" s="54"/>
      <c r="N4" s="54"/>
      <c r="O4" s="54"/>
      <c r="P4" s="54"/>
      <c r="Q4" s="54"/>
      <c r="R4" s="54"/>
    </row>
    <row r="5" spans="2:18" ht="27.75" customHeight="1" x14ac:dyDescent="0.25">
      <c r="B5" s="52" t="s">
        <v>46</v>
      </c>
      <c r="C5" s="52"/>
      <c r="D5" s="52"/>
      <c r="E5" s="52"/>
      <c r="F5" s="52"/>
      <c r="G5" s="52"/>
      <c r="H5" s="52"/>
      <c r="I5" s="52"/>
      <c r="K5" s="52" t="s">
        <v>46</v>
      </c>
      <c r="L5" s="52"/>
      <c r="M5" s="52"/>
      <c r="N5" s="52"/>
      <c r="O5" s="52"/>
      <c r="P5" s="52"/>
      <c r="Q5" s="52"/>
      <c r="R5" s="52"/>
    </row>
    <row r="6" spans="2:18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  <c r="K6" s="43" t="s">
        <v>19</v>
      </c>
      <c r="L6" s="43"/>
      <c r="M6" s="43"/>
      <c r="N6" s="43"/>
      <c r="O6" s="43" t="s">
        <v>3</v>
      </c>
      <c r="P6" s="43"/>
      <c r="Q6" s="43"/>
      <c r="R6" s="1" t="s">
        <v>4</v>
      </c>
    </row>
    <row r="7" spans="2:18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  <c r="K7" s="43" t="s">
        <v>5</v>
      </c>
      <c r="L7" s="43"/>
      <c r="M7" s="43"/>
      <c r="N7" s="43"/>
      <c r="O7" s="1" t="s">
        <v>6</v>
      </c>
      <c r="P7" s="43" t="s">
        <v>7</v>
      </c>
      <c r="Q7" s="43"/>
      <c r="R7" s="1" t="s">
        <v>8</v>
      </c>
    </row>
    <row r="8" spans="2:18" x14ac:dyDescent="0.25">
      <c r="B8" s="43" t="s">
        <v>18</v>
      </c>
      <c r="C8" s="43"/>
      <c r="D8" s="43"/>
      <c r="E8" s="43"/>
      <c r="F8" s="43"/>
      <c r="G8" s="43"/>
      <c r="H8" s="43"/>
      <c r="I8" s="43"/>
      <c r="K8" s="43" t="s">
        <v>18</v>
      </c>
      <c r="L8" s="43"/>
      <c r="M8" s="43"/>
      <c r="N8" s="43"/>
      <c r="O8" s="43"/>
      <c r="P8" s="43"/>
      <c r="Q8" s="43"/>
      <c r="R8" s="43"/>
    </row>
    <row r="9" spans="2:18" x14ac:dyDescent="0.25">
      <c r="B9" s="55" t="s">
        <v>40</v>
      </c>
      <c r="C9" s="55"/>
      <c r="D9" s="55"/>
      <c r="E9" s="55"/>
      <c r="F9" s="55"/>
      <c r="G9" s="45" t="s">
        <v>9</v>
      </c>
      <c r="H9" s="45"/>
      <c r="I9" s="18" t="s">
        <v>10</v>
      </c>
      <c r="K9" s="55" t="s">
        <v>34</v>
      </c>
      <c r="L9" s="55"/>
      <c r="M9" s="55"/>
      <c r="N9" s="55"/>
      <c r="O9" s="55"/>
      <c r="P9" s="45" t="s">
        <v>9</v>
      </c>
      <c r="Q9" s="45"/>
      <c r="R9" s="18" t="s">
        <v>10</v>
      </c>
    </row>
    <row r="10" spans="2:18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  <c r="K10" s="46" t="s">
        <v>23</v>
      </c>
      <c r="L10" s="46"/>
      <c r="M10" s="46"/>
      <c r="N10" s="46"/>
      <c r="O10" s="46"/>
      <c r="P10" s="47" t="s">
        <v>24</v>
      </c>
      <c r="Q10" s="47"/>
      <c r="R10" s="47"/>
    </row>
    <row r="11" spans="2:18" ht="63" customHeight="1" x14ac:dyDescent="0.25">
      <c r="B11" s="19" t="s">
        <v>11</v>
      </c>
      <c r="C11" s="20" t="s">
        <v>2</v>
      </c>
      <c r="D11" s="27" t="s">
        <v>31</v>
      </c>
      <c r="E11" s="48" t="s">
        <v>25</v>
      </c>
      <c r="F11" s="48"/>
      <c r="G11" s="49"/>
      <c r="H11" s="50" t="s">
        <v>26</v>
      </c>
      <c r="I11" s="50"/>
      <c r="K11" s="19" t="s">
        <v>11</v>
      </c>
      <c r="L11" s="20" t="s">
        <v>2</v>
      </c>
      <c r="M11" s="32" t="s">
        <v>41</v>
      </c>
      <c r="N11" s="48" t="s">
        <v>25</v>
      </c>
      <c r="O11" s="48"/>
      <c r="P11" s="49"/>
      <c r="Q11" s="50" t="s">
        <v>26</v>
      </c>
      <c r="R11" s="50"/>
    </row>
    <row r="12" spans="2:18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  <c r="K12" s="21">
        <f t="shared" ref="K12:K42" si="1">L12</f>
        <v>44440</v>
      </c>
      <c r="L12" s="29">
        <f>DATE($C$1,$C$2,1)</f>
        <v>44440</v>
      </c>
      <c r="M12" s="16"/>
      <c r="N12" s="36"/>
      <c r="O12" s="36"/>
      <c r="P12" s="49"/>
      <c r="Q12" s="36"/>
      <c r="R12" s="36"/>
    </row>
    <row r="13" spans="2:18" x14ac:dyDescent="0.25">
      <c r="B13" s="22">
        <f t="shared" si="0"/>
        <v>44441</v>
      </c>
      <c r="C13" s="2">
        <f t="shared" ref="C13:C42" si="2">IF(C12&lt;&gt;"",IF(MONTH(C12+1)=MONTH(C12),C12+1,""),"")</f>
        <v>44441</v>
      </c>
      <c r="D13" s="17"/>
      <c r="E13" s="39"/>
      <c r="F13" s="39"/>
      <c r="G13" s="49"/>
      <c r="H13" s="36"/>
      <c r="I13" s="36"/>
      <c r="K13" s="22">
        <f t="shared" si="1"/>
        <v>44441</v>
      </c>
      <c r="L13" s="2">
        <f t="shared" ref="L13:L42" si="3">IF(L12&lt;&gt;"",IF(MONTH(L12+1)=MONTH(L12),L12+1,""),"")</f>
        <v>44441</v>
      </c>
      <c r="M13" s="17"/>
      <c r="N13" s="39"/>
      <c r="O13" s="39"/>
      <c r="P13" s="49"/>
      <c r="Q13" s="36"/>
      <c r="R13" s="36"/>
    </row>
    <row r="14" spans="2:18" x14ac:dyDescent="0.25">
      <c r="B14" s="22">
        <f t="shared" si="0"/>
        <v>44442</v>
      </c>
      <c r="C14" s="2">
        <f t="shared" si="2"/>
        <v>44442</v>
      </c>
      <c r="D14" s="17"/>
      <c r="E14" s="39"/>
      <c r="F14" s="39"/>
      <c r="G14" s="49"/>
      <c r="H14" s="37"/>
      <c r="I14" s="37"/>
      <c r="K14" s="22">
        <f t="shared" si="1"/>
        <v>44442</v>
      </c>
      <c r="L14" s="2">
        <f t="shared" si="3"/>
        <v>44442</v>
      </c>
      <c r="M14" s="17"/>
      <c r="N14" s="39"/>
      <c r="O14" s="39"/>
      <c r="P14" s="49"/>
      <c r="Q14" s="37"/>
      <c r="R14" s="37"/>
    </row>
    <row r="15" spans="2:18" x14ac:dyDescent="0.25">
      <c r="B15" s="22">
        <f t="shared" si="0"/>
        <v>44443</v>
      </c>
      <c r="C15" s="2">
        <f t="shared" si="2"/>
        <v>44443</v>
      </c>
      <c r="D15" s="17"/>
      <c r="E15" s="36"/>
      <c r="F15" s="36"/>
      <c r="G15" s="49"/>
      <c r="H15" s="37"/>
      <c r="I15" s="37"/>
      <c r="K15" s="22">
        <f t="shared" si="1"/>
        <v>44443</v>
      </c>
      <c r="L15" s="2">
        <f t="shared" si="3"/>
        <v>44443</v>
      </c>
      <c r="M15" s="17"/>
      <c r="N15" s="36"/>
      <c r="O15" s="36"/>
      <c r="P15" s="49"/>
      <c r="Q15" s="37"/>
      <c r="R15" s="37"/>
    </row>
    <row r="16" spans="2:18" x14ac:dyDescent="0.25">
      <c r="B16" s="22">
        <f t="shared" si="0"/>
        <v>44444</v>
      </c>
      <c r="C16" s="2">
        <f t="shared" si="2"/>
        <v>44444</v>
      </c>
      <c r="D16" s="17"/>
      <c r="E16" s="36"/>
      <c r="F16" s="36"/>
      <c r="G16" s="49"/>
      <c r="H16" s="37"/>
      <c r="I16" s="37"/>
      <c r="K16" s="22">
        <f t="shared" si="1"/>
        <v>44444</v>
      </c>
      <c r="L16" s="2">
        <f t="shared" si="3"/>
        <v>44444</v>
      </c>
      <c r="M16" s="17"/>
      <c r="N16" s="36"/>
      <c r="O16" s="36"/>
      <c r="P16" s="49"/>
      <c r="Q16" s="37"/>
      <c r="R16" s="37"/>
    </row>
    <row r="17" spans="2:18" x14ac:dyDescent="0.25">
      <c r="B17" s="22">
        <f t="shared" si="0"/>
        <v>44445</v>
      </c>
      <c r="C17" s="2">
        <f t="shared" si="2"/>
        <v>44445</v>
      </c>
      <c r="D17" s="17"/>
      <c r="E17" s="36"/>
      <c r="F17" s="36"/>
      <c r="G17" s="49"/>
      <c r="H17" s="37"/>
      <c r="I17" s="37"/>
      <c r="K17" s="22">
        <f t="shared" si="1"/>
        <v>44445</v>
      </c>
      <c r="L17" s="2">
        <f t="shared" si="3"/>
        <v>44445</v>
      </c>
      <c r="M17" s="17"/>
      <c r="N17" s="36"/>
      <c r="O17" s="36"/>
      <c r="P17" s="49"/>
      <c r="Q17" s="37"/>
      <c r="R17" s="37"/>
    </row>
    <row r="18" spans="2:18" x14ac:dyDescent="0.25">
      <c r="B18" s="22">
        <f t="shared" si="0"/>
        <v>44446</v>
      </c>
      <c r="C18" s="2">
        <f t="shared" si="2"/>
        <v>44446</v>
      </c>
      <c r="D18" s="17"/>
      <c r="E18" s="39"/>
      <c r="F18" s="39"/>
      <c r="G18" s="49"/>
      <c r="H18" s="37"/>
      <c r="I18" s="37"/>
      <c r="K18" s="22">
        <f t="shared" si="1"/>
        <v>44446</v>
      </c>
      <c r="L18" s="2">
        <f t="shared" si="3"/>
        <v>44446</v>
      </c>
      <c r="M18" s="17"/>
      <c r="N18" s="39"/>
      <c r="O18" s="39"/>
      <c r="P18" s="49"/>
      <c r="Q18" s="37"/>
      <c r="R18" s="37"/>
    </row>
    <row r="19" spans="2:18" x14ac:dyDescent="0.25">
      <c r="B19" s="22">
        <f t="shared" si="0"/>
        <v>44447</v>
      </c>
      <c r="C19" s="2">
        <f t="shared" si="2"/>
        <v>44447</v>
      </c>
      <c r="D19" s="17"/>
      <c r="E19" s="36"/>
      <c r="F19" s="36"/>
      <c r="G19" s="49"/>
      <c r="H19" s="37"/>
      <c r="I19" s="37"/>
      <c r="K19" s="22">
        <f t="shared" si="1"/>
        <v>44447</v>
      </c>
      <c r="L19" s="2">
        <f t="shared" si="3"/>
        <v>44447</v>
      </c>
      <c r="M19" s="17"/>
      <c r="N19" s="36"/>
      <c r="O19" s="36"/>
      <c r="P19" s="49"/>
      <c r="Q19" s="37"/>
      <c r="R19" s="37"/>
    </row>
    <row r="20" spans="2:18" x14ac:dyDescent="0.25">
      <c r="B20" s="22">
        <f t="shared" si="0"/>
        <v>44448</v>
      </c>
      <c r="C20" s="2">
        <f t="shared" si="2"/>
        <v>44448</v>
      </c>
      <c r="D20" s="17"/>
      <c r="E20" s="39"/>
      <c r="F20" s="39"/>
      <c r="G20" s="49"/>
      <c r="H20" s="37"/>
      <c r="I20" s="37"/>
      <c r="K20" s="22">
        <f t="shared" si="1"/>
        <v>44448</v>
      </c>
      <c r="L20" s="2">
        <f t="shared" si="3"/>
        <v>44448</v>
      </c>
      <c r="M20" s="17"/>
      <c r="N20" s="39"/>
      <c r="O20" s="39"/>
      <c r="P20" s="49"/>
      <c r="Q20" s="37"/>
      <c r="R20" s="37"/>
    </row>
    <row r="21" spans="2:18" x14ac:dyDescent="0.25">
      <c r="B21" s="22">
        <f t="shared" si="0"/>
        <v>44449</v>
      </c>
      <c r="C21" s="2">
        <f t="shared" si="2"/>
        <v>44449</v>
      </c>
      <c r="D21" s="17"/>
      <c r="E21" s="39"/>
      <c r="F21" s="39"/>
      <c r="G21" s="49"/>
      <c r="H21" s="37"/>
      <c r="I21" s="37"/>
      <c r="K21" s="22">
        <f t="shared" si="1"/>
        <v>44449</v>
      </c>
      <c r="L21" s="2">
        <f t="shared" si="3"/>
        <v>44449</v>
      </c>
      <c r="M21" s="17"/>
      <c r="N21" s="39"/>
      <c r="O21" s="39"/>
      <c r="P21" s="49"/>
      <c r="Q21" s="37"/>
      <c r="R21" s="37"/>
    </row>
    <row r="22" spans="2:18" x14ac:dyDescent="0.25">
      <c r="B22" s="22">
        <f t="shared" si="0"/>
        <v>44450</v>
      </c>
      <c r="C22" s="2">
        <f t="shared" si="2"/>
        <v>44450</v>
      </c>
      <c r="D22" s="17"/>
      <c r="E22" s="36"/>
      <c r="F22" s="36"/>
      <c r="G22" s="49"/>
      <c r="H22" s="37"/>
      <c r="I22" s="37"/>
      <c r="K22" s="22">
        <f t="shared" si="1"/>
        <v>44450</v>
      </c>
      <c r="L22" s="2">
        <f t="shared" si="3"/>
        <v>44450</v>
      </c>
      <c r="M22" s="17"/>
      <c r="N22" s="36"/>
      <c r="O22" s="36"/>
      <c r="P22" s="49"/>
      <c r="Q22" s="37"/>
      <c r="R22" s="37"/>
    </row>
    <row r="23" spans="2:18" x14ac:dyDescent="0.25">
      <c r="B23" s="22">
        <f t="shared" si="0"/>
        <v>44451</v>
      </c>
      <c r="C23" s="2">
        <f t="shared" si="2"/>
        <v>44451</v>
      </c>
      <c r="D23" s="17"/>
      <c r="E23" s="36"/>
      <c r="F23" s="36"/>
      <c r="G23" s="49"/>
      <c r="H23" s="37"/>
      <c r="I23" s="37"/>
      <c r="K23" s="22">
        <f t="shared" si="1"/>
        <v>44451</v>
      </c>
      <c r="L23" s="2">
        <f t="shared" si="3"/>
        <v>44451</v>
      </c>
      <c r="M23" s="17"/>
      <c r="N23" s="36"/>
      <c r="O23" s="36"/>
      <c r="P23" s="49"/>
      <c r="Q23" s="37"/>
      <c r="R23" s="37"/>
    </row>
    <row r="24" spans="2:18" x14ac:dyDescent="0.25">
      <c r="B24" s="22">
        <f t="shared" si="0"/>
        <v>44452</v>
      </c>
      <c r="C24" s="2">
        <f t="shared" si="2"/>
        <v>44452</v>
      </c>
      <c r="D24" s="17"/>
      <c r="E24" s="39"/>
      <c r="F24" s="39"/>
      <c r="G24" s="49"/>
      <c r="H24" s="37"/>
      <c r="I24" s="37"/>
      <c r="K24" s="22">
        <f t="shared" si="1"/>
        <v>44452</v>
      </c>
      <c r="L24" s="2">
        <f t="shared" si="3"/>
        <v>44452</v>
      </c>
      <c r="M24" s="17"/>
      <c r="N24" s="39"/>
      <c r="O24" s="39"/>
      <c r="P24" s="49"/>
      <c r="Q24" s="37"/>
      <c r="R24" s="37"/>
    </row>
    <row r="25" spans="2:18" x14ac:dyDescent="0.25">
      <c r="B25" s="22">
        <f t="shared" si="0"/>
        <v>44453</v>
      </c>
      <c r="C25" s="2">
        <f t="shared" si="2"/>
        <v>44453</v>
      </c>
      <c r="D25" s="17"/>
      <c r="E25" s="39"/>
      <c r="F25" s="39"/>
      <c r="G25" s="49"/>
      <c r="H25" s="37"/>
      <c r="I25" s="37"/>
      <c r="K25" s="22">
        <f t="shared" si="1"/>
        <v>44453</v>
      </c>
      <c r="L25" s="2">
        <f t="shared" si="3"/>
        <v>44453</v>
      </c>
      <c r="M25" s="17"/>
      <c r="N25" s="39"/>
      <c r="O25" s="39"/>
      <c r="P25" s="49"/>
      <c r="Q25" s="37"/>
      <c r="R25" s="37"/>
    </row>
    <row r="26" spans="2:18" x14ac:dyDescent="0.25">
      <c r="B26" s="22">
        <f t="shared" si="0"/>
        <v>44454</v>
      </c>
      <c r="C26" s="2">
        <f t="shared" si="2"/>
        <v>44454</v>
      </c>
      <c r="D26" s="17"/>
      <c r="E26" s="36"/>
      <c r="F26" s="36"/>
      <c r="G26" s="49"/>
      <c r="H26" s="37"/>
      <c r="I26" s="37"/>
      <c r="K26" s="22">
        <f t="shared" si="1"/>
        <v>44454</v>
      </c>
      <c r="L26" s="2">
        <f t="shared" si="3"/>
        <v>44454</v>
      </c>
      <c r="M26" s="17"/>
      <c r="N26" s="36"/>
      <c r="O26" s="36"/>
      <c r="P26" s="49"/>
      <c r="Q26" s="37"/>
      <c r="R26" s="37"/>
    </row>
    <row r="27" spans="2:18" x14ac:dyDescent="0.25">
      <c r="B27" s="22">
        <f t="shared" si="0"/>
        <v>44455</v>
      </c>
      <c r="C27" s="2">
        <f t="shared" si="2"/>
        <v>44455</v>
      </c>
      <c r="D27" s="17"/>
      <c r="E27" s="39"/>
      <c r="F27" s="39"/>
      <c r="G27" s="49"/>
      <c r="H27" s="37"/>
      <c r="I27" s="37"/>
      <c r="K27" s="22">
        <f t="shared" si="1"/>
        <v>44455</v>
      </c>
      <c r="L27" s="2">
        <f t="shared" si="3"/>
        <v>44455</v>
      </c>
      <c r="M27" s="17"/>
      <c r="N27" s="39"/>
      <c r="O27" s="39"/>
      <c r="P27" s="49"/>
      <c r="Q27" s="37"/>
      <c r="R27" s="37"/>
    </row>
    <row r="28" spans="2:18" x14ac:dyDescent="0.25">
      <c r="B28" s="22">
        <f t="shared" si="0"/>
        <v>44456</v>
      </c>
      <c r="C28" s="2">
        <f t="shared" si="2"/>
        <v>44456</v>
      </c>
      <c r="D28" s="17"/>
      <c r="E28" s="36"/>
      <c r="F28" s="36"/>
      <c r="G28" s="49"/>
      <c r="H28" s="37"/>
      <c r="I28" s="37"/>
      <c r="K28" s="22">
        <f t="shared" si="1"/>
        <v>44456</v>
      </c>
      <c r="L28" s="2">
        <f t="shared" si="3"/>
        <v>44456</v>
      </c>
      <c r="M28" s="17"/>
      <c r="N28" s="36"/>
      <c r="O28" s="36"/>
      <c r="P28" s="49"/>
      <c r="Q28" s="37"/>
      <c r="R28" s="37"/>
    </row>
    <row r="29" spans="2:18" x14ac:dyDescent="0.25">
      <c r="B29" s="22">
        <f t="shared" si="0"/>
        <v>44457</v>
      </c>
      <c r="C29" s="2">
        <f t="shared" si="2"/>
        <v>44457</v>
      </c>
      <c r="D29" s="17"/>
      <c r="E29" s="36"/>
      <c r="F29" s="36"/>
      <c r="G29" s="49"/>
      <c r="H29" s="37"/>
      <c r="I29" s="37"/>
      <c r="K29" s="22">
        <f t="shared" si="1"/>
        <v>44457</v>
      </c>
      <c r="L29" s="2">
        <f t="shared" si="3"/>
        <v>44457</v>
      </c>
      <c r="M29" s="17"/>
      <c r="N29" s="36"/>
      <c r="O29" s="36"/>
      <c r="P29" s="49"/>
      <c r="Q29" s="37"/>
      <c r="R29" s="37"/>
    </row>
    <row r="30" spans="2:18" x14ac:dyDescent="0.25">
      <c r="B30" s="22">
        <f t="shared" si="0"/>
        <v>44458</v>
      </c>
      <c r="C30" s="2">
        <f t="shared" si="2"/>
        <v>44458</v>
      </c>
      <c r="D30" s="17"/>
      <c r="E30" s="36"/>
      <c r="F30" s="36"/>
      <c r="G30" s="49"/>
      <c r="H30" s="37"/>
      <c r="I30" s="37"/>
      <c r="K30" s="22">
        <f t="shared" si="1"/>
        <v>44458</v>
      </c>
      <c r="L30" s="2">
        <f t="shared" si="3"/>
        <v>44458</v>
      </c>
      <c r="M30" s="17"/>
      <c r="N30" s="36"/>
      <c r="O30" s="36"/>
      <c r="P30" s="49"/>
      <c r="Q30" s="37"/>
      <c r="R30" s="37"/>
    </row>
    <row r="31" spans="2:18" x14ac:dyDescent="0.25">
      <c r="B31" s="22">
        <f t="shared" si="0"/>
        <v>44459</v>
      </c>
      <c r="C31" s="2">
        <f t="shared" si="2"/>
        <v>44459</v>
      </c>
      <c r="D31" s="17"/>
      <c r="E31" s="36"/>
      <c r="F31" s="36"/>
      <c r="G31" s="49"/>
      <c r="H31" s="37"/>
      <c r="I31" s="37"/>
      <c r="K31" s="22">
        <f t="shared" si="1"/>
        <v>44459</v>
      </c>
      <c r="L31" s="2">
        <f t="shared" si="3"/>
        <v>44459</v>
      </c>
      <c r="M31" s="17"/>
      <c r="N31" s="36"/>
      <c r="O31" s="36"/>
      <c r="P31" s="49"/>
      <c r="Q31" s="37"/>
      <c r="R31" s="37"/>
    </row>
    <row r="32" spans="2:18" x14ac:dyDescent="0.25">
      <c r="B32" s="22">
        <f t="shared" si="0"/>
        <v>44460</v>
      </c>
      <c r="C32" s="2">
        <f t="shared" si="2"/>
        <v>44460</v>
      </c>
      <c r="D32" s="17"/>
      <c r="E32" s="39"/>
      <c r="F32" s="39"/>
      <c r="G32" s="49"/>
      <c r="H32" s="37"/>
      <c r="I32" s="37"/>
      <c r="K32" s="22">
        <f t="shared" si="1"/>
        <v>44460</v>
      </c>
      <c r="L32" s="2">
        <f t="shared" si="3"/>
        <v>44460</v>
      </c>
      <c r="M32" s="17"/>
      <c r="N32" s="39"/>
      <c r="O32" s="39"/>
      <c r="P32" s="49"/>
      <c r="Q32" s="37"/>
      <c r="R32" s="37"/>
    </row>
    <row r="33" spans="2:18" x14ac:dyDescent="0.25">
      <c r="B33" s="22">
        <f t="shared" si="0"/>
        <v>44461</v>
      </c>
      <c r="C33" s="2">
        <f t="shared" si="2"/>
        <v>44461</v>
      </c>
      <c r="D33" s="17"/>
      <c r="E33" s="36"/>
      <c r="F33" s="36"/>
      <c r="G33" s="49"/>
      <c r="H33" s="37"/>
      <c r="I33" s="37"/>
      <c r="K33" s="22">
        <f t="shared" si="1"/>
        <v>44461</v>
      </c>
      <c r="L33" s="2">
        <f t="shared" si="3"/>
        <v>44461</v>
      </c>
      <c r="M33" s="17"/>
      <c r="N33" s="36"/>
      <c r="O33" s="36"/>
      <c r="P33" s="49"/>
      <c r="Q33" s="37"/>
      <c r="R33" s="37"/>
    </row>
    <row r="34" spans="2:18" x14ac:dyDescent="0.25">
      <c r="B34" s="22">
        <f t="shared" si="0"/>
        <v>44462</v>
      </c>
      <c r="C34" s="2">
        <f t="shared" si="2"/>
        <v>44462</v>
      </c>
      <c r="D34" s="17"/>
      <c r="E34" s="39"/>
      <c r="F34" s="39"/>
      <c r="G34" s="49"/>
      <c r="H34" s="37"/>
      <c r="I34" s="37"/>
      <c r="K34" s="22">
        <f t="shared" si="1"/>
        <v>44462</v>
      </c>
      <c r="L34" s="2">
        <f t="shared" si="3"/>
        <v>44462</v>
      </c>
      <c r="M34" s="17"/>
      <c r="N34" s="39"/>
      <c r="O34" s="39"/>
      <c r="P34" s="49"/>
      <c r="Q34" s="37"/>
      <c r="R34" s="37"/>
    </row>
    <row r="35" spans="2:18" x14ac:dyDescent="0.25">
      <c r="B35" s="22">
        <f t="shared" si="0"/>
        <v>44463</v>
      </c>
      <c r="C35" s="2">
        <f t="shared" si="2"/>
        <v>44463</v>
      </c>
      <c r="D35" s="17"/>
      <c r="E35" s="39"/>
      <c r="F35" s="39"/>
      <c r="G35" s="49"/>
      <c r="H35" s="37"/>
      <c r="I35" s="37"/>
      <c r="K35" s="22">
        <f t="shared" si="1"/>
        <v>44463</v>
      </c>
      <c r="L35" s="2">
        <f t="shared" si="3"/>
        <v>44463</v>
      </c>
      <c r="M35" s="17"/>
      <c r="N35" s="39"/>
      <c r="O35" s="39"/>
      <c r="P35" s="49"/>
      <c r="Q35" s="37"/>
      <c r="R35" s="37"/>
    </row>
    <row r="36" spans="2:18" x14ac:dyDescent="0.25">
      <c r="B36" s="22">
        <f t="shared" si="0"/>
        <v>44464</v>
      </c>
      <c r="C36" s="2">
        <f t="shared" si="2"/>
        <v>44464</v>
      </c>
      <c r="D36" s="17"/>
      <c r="E36" s="36"/>
      <c r="F36" s="36"/>
      <c r="G36" s="49"/>
      <c r="H36" s="37"/>
      <c r="I36" s="37"/>
      <c r="K36" s="22">
        <f t="shared" si="1"/>
        <v>44464</v>
      </c>
      <c r="L36" s="2">
        <f t="shared" si="3"/>
        <v>44464</v>
      </c>
      <c r="M36" s="17"/>
      <c r="N36" s="36"/>
      <c r="O36" s="36"/>
      <c r="P36" s="49"/>
      <c r="Q36" s="37"/>
      <c r="R36" s="37"/>
    </row>
    <row r="37" spans="2:18" x14ac:dyDescent="0.25">
      <c r="B37" s="22">
        <f t="shared" si="0"/>
        <v>44465</v>
      </c>
      <c r="C37" s="2">
        <f t="shared" si="2"/>
        <v>44465</v>
      </c>
      <c r="D37" s="17"/>
      <c r="E37" s="36"/>
      <c r="F37" s="36"/>
      <c r="G37" s="49"/>
      <c r="H37" s="37"/>
      <c r="I37" s="37"/>
      <c r="K37" s="22">
        <f t="shared" si="1"/>
        <v>44465</v>
      </c>
      <c r="L37" s="2">
        <f t="shared" si="3"/>
        <v>44465</v>
      </c>
      <c r="M37" s="17"/>
      <c r="N37" s="36"/>
      <c r="O37" s="36"/>
      <c r="P37" s="49"/>
      <c r="Q37" s="37"/>
      <c r="R37" s="37"/>
    </row>
    <row r="38" spans="2:18" x14ac:dyDescent="0.25">
      <c r="B38" s="22">
        <f t="shared" si="0"/>
        <v>44466</v>
      </c>
      <c r="C38" s="2">
        <f t="shared" si="2"/>
        <v>44466</v>
      </c>
      <c r="D38" s="17"/>
      <c r="E38" s="39"/>
      <c r="F38" s="39"/>
      <c r="G38" s="49"/>
      <c r="H38" s="37"/>
      <c r="I38" s="37"/>
      <c r="K38" s="22">
        <f t="shared" si="1"/>
        <v>44466</v>
      </c>
      <c r="L38" s="2">
        <f t="shared" si="3"/>
        <v>44466</v>
      </c>
      <c r="M38" s="17"/>
      <c r="N38" s="39"/>
      <c r="O38" s="39"/>
      <c r="P38" s="49"/>
      <c r="Q38" s="37"/>
      <c r="R38" s="37"/>
    </row>
    <row r="39" spans="2:18" x14ac:dyDescent="0.25">
      <c r="B39" s="22">
        <f t="shared" si="0"/>
        <v>44467</v>
      </c>
      <c r="C39" s="2">
        <f t="shared" si="2"/>
        <v>44467</v>
      </c>
      <c r="D39" s="17"/>
      <c r="E39" s="39"/>
      <c r="F39" s="39"/>
      <c r="G39" s="49"/>
      <c r="H39" s="37"/>
      <c r="I39" s="37"/>
      <c r="K39" s="22">
        <f t="shared" si="1"/>
        <v>44467</v>
      </c>
      <c r="L39" s="2">
        <f t="shared" si="3"/>
        <v>44467</v>
      </c>
      <c r="M39" s="17"/>
      <c r="N39" s="39"/>
      <c r="O39" s="39"/>
      <c r="P39" s="49"/>
      <c r="Q39" s="37"/>
      <c r="R39" s="37"/>
    </row>
    <row r="40" spans="2:18" x14ac:dyDescent="0.25">
      <c r="B40" s="22">
        <f t="shared" si="0"/>
        <v>44468</v>
      </c>
      <c r="C40" s="2">
        <f t="shared" si="2"/>
        <v>44468</v>
      </c>
      <c r="D40" s="17"/>
      <c r="E40" s="36"/>
      <c r="F40" s="36"/>
      <c r="G40" s="49"/>
      <c r="H40" s="37"/>
      <c r="I40" s="37"/>
      <c r="K40" s="22">
        <f t="shared" si="1"/>
        <v>44468</v>
      </c>
      <c r="L40" s="2">
        <f t="shared" si="3"/>
        <v>44468</v>
      </c>
      <c r="M40" s="17"/>
      <c r="N40" s="36"/>
      <c r="O40" s="36"/>
      <c r="P40" s="49"/>
      <c r="Q40" s="37"/>
      <c r="R40" s="37"/>
    </row>
    <row r="41" spans="2:18" x14ac:dyDescent="0.25">
      <c r="B41" s="22">
        <f t="shared" si="0"/>
        <v>44469</v>
      </c>
      <c r="C41" s="2">
        <f t="shared" si="2"/>
        <v>44469</v>
      </c>
      <c r="D41" s="17"/>
      <c r="E41" s="39"/>
      <c r="F41" s="39"/>
      <c r="G41" s="49"/>
      <c r="H41" s="37"/>
      <c r="I41" s="37"/>
      <c r="K41" s="22">
        <f t="shared" si="1"/>
        <v>44469</v>
      </c>
      <c r="L41" s="2">
        <f t="shared" si="3"/>
        <v>44469</v>
      </c>
      <c r="M41" s="17"/>
      <c r="N41" s="39"/>
      <c r="O41" s="39"/>
      <c r="P41" s="49"/>
      <c r="Q41" s="37"/>
      <c r="R41" s="37"/>
    </row>
    <row r="42" spans="2:18" x14ac:dyDescent="0.25">
      <c r="B42" s="22" t="str">
        <f t="shared" si="0"/>
        <v/>
      </c>
      <c r="C42" s="2" t="str">
        <f t="shared" si="2"/>
        <v/>
      </c>
      <c r="D42" s="17"/>
      <c r="E42" s="36"/>
      <c r="F42" s="36"/>
      <c r="G42" s="49"/>
      <c r="H42" s="37"/>
      <c r="I42" s="37"/>
      <c r="K42" s="22" t="str">
        <f t="shared" si="1"/>
        <v/>
      </c>
      <c r="L42" s="2" t="str">
        <f t="shared" si="3"/>
        <v/>
      </c>
      <c r="M42" s="17"/>
      <c r="N42" s="36"/>
      <c r="O42" s="36"/>
      <c r="P42" s="49"/>
      <c r="Q42" s="37"/>
      <c r="R42" s="37"/>
    </row>
    <row r="43" spans="2:18" ht="22.5" customHeight="1" x14ac:dyDescent="0.25">
      <c r="B43" s="40" t="s">
        <v>37</v>
      </c>
      <c r="C43" s="40"/>
      <c r="D43" s="40"/>
      <c r="E43" s="40"/>
      <c r="F43" s="41" t="s">
        <v>42</v>
      </c>
      <c r="G43" s="41"/>
      <c r="H43" s="41"/>
      <c r="I43" s="41"/>
      <c r="K43" s="40" t="s">
        <v>36</v>
      </c>
      <c r="L43" s="40"/>
      <c r="M43" s="40"/>
      <c r="N43" s="40"/>
      <c r="O43" s="41" t="s">
        <v>72</v>
      </c>
      <c r="P43" s="41"/>
      <c r="Q43" s="41"/>
      <c r="R43" s="41"/>
    </row>
    <row r="44" spans="2:18" ht="21.75" customHeight="1" x14ac:dyDescent="0.25">
      <c r="B44" s="40"/>
      <c r="C44" s="40"/>
      <c r="D44" s="40"/>
      <c r="E44" s="40"/>
      <c r="F44" s="42"/>
      <c r="G44" s="42"/>
      <c r="H44" s="42"/>
      <c r="I44" s="42"/>
      <c r="K44" s="40"/>
      <c r="L44" s="40"/>
      <c r="M44" s="40"/>
      <c r="N44" s="40"/>
      <c r="O44" s="42"/>
      <c r="P44" s="42"/>
      <c r="Q44" s="42"/>
      <c r="R44" s="42"/>
    </row>
    <row r="45" spans="2:18" ht="27.75" customHeight="1" x14ac:dyDescent="0.25">
      <c r="B45" s="40"/>
      <c r="C45" s="40"/>
      <c r="D45" s="40"/>
      <c r="E45" s="40"/>
      <c r="F45" s="42"/>
      <c r="G45" s="42"/>
      <c r="H45" s="42"/>
      <c r="I45" s="42"/>
      <c r="K45" s="40"/>
      <c r="L45" s="40"/>
      <c r="M45" s="40"/>
      <c r="N45" s="40"/>
      <c r="O45" s="42"/>
      <c r="P45" s="42"/>
      <c r="Q45" s="42"/>
      <c r="R45" s="42"/>
    </row>
    <row r="46" spans="2:18" ht="20.25" customHeight="1" x14ac:dyDescent="0.25">
      <c r="B46" s="40"/>
      <c r="C46" s="40"/>
      <c r="D46" s="40"/>
      <c r="E46" s="40"/>
      <c r="F46" s="42"/>
      <c r="G46" s="42"/>
      <c r="H46" s="42"/>
      <c r="I46" s="42"/>
      <c r="K46" s="40"/>
      <c r="L46" s="40"/>
      <c r="M46" s="40"/>
      <c r="N46" s="40"/>
      <c r="O46" s="42"/>
      <c r="P46" s="42"/>
      <c r="Q46" s="42"/>
      <c r="R46" s="42"/>
    </row>
    <row r="47" spans="2:18" x14ac:dyDescent="0.25">
      <c r="B47" s="26"/>
      <c r="C47" s="26"/>
      <c r="D47" s="26"/>
      <c r="E47" s="26"/>
      <c r="F47" s="42"/>
      <c r="G47" s="42"/>
      <c r="H47" s="42"/>
      <c r="I47" s="42"/>
      <c r="K47" s="26"/>
      <c r="L47" s="26"/>
      <c r="M47" s="26"/>
      <c r="N47" s="26"/>
      <c r="O47" s="42"/>
      <c r="P47" s="42"/>
      <c r="Q47" s="42"/>
      <c r="R47" s="42"/>
    </row>
    <row r="48" spans="2:18" x14ac:dyDescent="0.25">
      <c r="B48" s="38"/>
      <c r="C48" s="38"/>
      <c r="D48" s="38"/>
      <c r="E48" s="38"/>
      <c r="F48" s="38"/>
      <c r="G48" s="38"/>
      <c r="H48" s="38"/>
      <c r="I48" s="38"/>
      <c r="K48" s="38"/>
      <c r="L48" s="38"/>
      <c r="M48" s="38"/>
      <c r="N48" s="38"/>
      <c r="O48" s="38"/>
      <c r="P48" s="38"/>
      <c r="Q48" s="38"/>
      <c r="R48" s="38"/>
    </row>
    <row r="49" spans="2:131" x14ac:dyDescent="0.25">
      <c r="B49" s="38"/>
      <c r="C49" s="38"/>
      <c r="D49" s="38"/>
      <c r="E49" s="38"/>
      <c r="F49" s="38"/>
      <c r="G49" s="38"/>
      <c r="H49" s="38"/>
      <c r="I49" s="38"/>
      <c r="K49" s="38"/>
      <c r="L49" s="38"/>
      <c r="M49" s="38"/>
      <c r="N49" s="38"/>
      <c r="O49" s="38"/>
      <c r="P49" s="38"/>
      <c r="Q49" s="38"/>
      <c r="R49" s="38"/>
    </row>
    <row r="50" spans="2:131" x14ac:dyDescent="0.25">
      <c r="B50" s="38"/>
      <c r="C50" s="38"/>
      <c r="D50" s="38"/>
      <c r="E50" s="38"/>
      <c r="F50" s="38"/>
      <c r="G50" s="38"/>
      <c r="H50" s="38"/>
      <c r="I50" s="38"/>
      <c r="K50" s="38"/>
      <c r="L50" s="38"/>
      <c r="M50" s="38"/>
      <c r="N50" s="38"/>
      <c r="O50" s="38"/>
      <c r="P50" s="38"/>
      <c r="Q50" s="38"/>
      <c r="R50" s="38"/>
    </row>
    <row r="51" spans="2:131" x14ac:dyDescent="0.25">
      <c r="B51" s="38"/>
      <c r="C51" s="38"/>
      <c r="D51" s="38"/>
      <c r="E51" s="38"/>
      <c r="F51" s="38"/>
      <c r="G51" s="38"/>
      <c r="H51" s="38"/>
      <c r="I51" s="38"/>
      <c r="K51" s="38"/>
      <c r="L51" s="38"/>
      <c r="M51" s="38"/>
      <c r="N51" s="38"/>
      <c r="O51" s="38"/>
      <c r="P51" s="38"/>
      <c r="Q51" s="38"/>
      <c r="R51" s="38"/>
    </row>
    <row r="52" spans="2:131" ht="22.5" customHeight="1" x14ac:dyDescent="0.25">
      <c r="B52" s="38"/>
      <c r="C52" s="38"/>
      <c r="D52" s="38"/>
      <c r="E52" s="38"/>
      <c r="F52" s="38"/>
      <c r="G52" s="38"/>
      <c r="H52" s="38"/>
      <c r="I52" s="38"/>
      <c r="K52" s="38"/>
      <c r="L52" s="38"/>
      <c r="M52" s="38"/>
      <c r="N52" s="38"/>
      <c r="O52" s="38"/>
      <c r="P52" s="38"/>
      <c r="Q52" s="38"/>
      <c r="R52" s="38"/>
    </row>
    <row r="53" spans="2:131" x14ac:dyDescent="0.25">
      <c r="L53" s="3"/>
      <c r="M53" s="3"/>
      <c r="N53" s="3"/>
      <c r="O53" s="3"/>
      <c r="P53" s="3"/>
      <c r="Q53" s="3"/>
      <c r="R53" s="3"/>
    </row>
    <row r="54" spans="2:131" x14ac:dyDescent="0.25">
      <c r="L54" s="3"/>
      <c r="M54" s="3"/>
      <c r="N54" s="3"/>
      <c r="O54" s="3"/>
      <c r="P54" s="3"/>
      <c r="Q54" s="3"/>
      <c r="R54" s="3"/>
    </row>
    <row r="55" spans="2:131" x14ac:dyDescent="0.25">
      <c r="L55" s="3"/>
      <c r="M55" s="3"/>
      <c r="N55" s="3"/>
      <c r="O55" s="3"/>
      <c r="P55" s="3"/>
      <c r="Q55" s="3"/>
      <c r="R55" s="3"/>
    </row>
    <row r="56" spans="2:131" x14ac:dyDescent="0.25">
      <c r="L56" s="3"/>
      <c r="M56" s="3"/>
      <c r="N56" s="3"/>
      <c r="O56" s="3"/>
      <c r="P56" s="3"/>
      <c r="Q56" s="3"/>
      <c r="R56" s="3"/>
    </row>
    <row r="57" spans="2:131" x14ac:dyDescent="0.25">
      <c r="L57" s="3"/>
      <c r="M57" s="3"/>
      <c r="N57" s="3"/>
      <c r="O57" s="3"/>
      <c r="P57" s="3"/>
      <c r="Q57" s="3"/>
      <c r="R57" s="3"/>
    </row>
    <row r="58" spans="2:131" x14ac:dyDescent="0.25">
      <c r="L58" s="3"/>
      <c r="M58" s="3"/>
      <c r="N58" s="3"/>
      <c r="O58" s="3"/>
      <c r="P58" s="3"/>
      <c r="Q58" s="3"/>
      <c r="R58" s="3"/>
    </row>
    <row r="59" spans="2:131" x14ac:dyDescent="0.25">
      <c r="L59" s="3"/>
      <c r="M59" s="3"/>
      <c r="N59" s="3"/>
      <c r="O59" s="3"/>
      <c r="P59" s="3"/>
      <c r="Q59" s="3"/>
      <c r="R59" s="3"/>
    </row>
    <row r="60" spans="2:131" x14ac:dyDescent="0.25">
      <c r="L60" s="3"/>
      <c r="M60" s="3"/>
      <c r="N60" s="3"/>
      <c r="O60" s="3"/>
      <c r="P60" s="3"/>
      <c r="Q60" s="3"/>
      <c r="R60" s="3"/>
    </row>
    <row r="61" spans="2:131" x14ac:dyDescent="0.25">
      <c r="L61" s="3"/>
      <c r="M61" s="3"/>
      <c r="N61" s="3"/>
      <c r="O61" s="3"/>
      <c r="P61" s="3"/>
      <c r="Q61" s="3"/>
      <c r="R61" s="3"/>
    </row>
    <row r="62" spans="2:131" ht="60" customHeight="1" x14ac:dyDescent="0.25">
      <c r="L62" s="3"/>
      <c r="M62" s="3"/>
      <c r="N62" s="3"/>
      <c r="O62" s="3"/>
      <c r="P62" s="3"/>
      <c r="Q62" s="3"/>
      <c r="R62" s="3"/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17</v>
      </c>
    </row>
    <row r="63" spans="2:131" ht="73.5" customHeight="1" x14ac:dyDescent="0.25">
      <c r="L63" s="3"/>
      <c r="M63" s="3"/>
      <c r="N63" s="3"/>
      <c r="O63" s="3"/>
      <c r="P63" s="3"/>
      <c r="Q63" s="3"/>
      <c r="R63" s="3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 x14ac:dyDescent="0.25">
      <c r="L64" s="3"/>
      <c r="M64" s="3"/>
      <c r="N64" s="3"/>
      <c r="O64" s="3"/>
      <c r="P64" s="3"/>
      <c r="Q64" s="3"/>
      <c r="R64" s="3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 x14ac:dyDescent="0.25">
      <c r="L67" s="3"/>
      <c r="M67" s="3"/>
      <c r="N67" s="3"/>
      <c r="O67" s="3"/>
      <c r="P67" s="3"/>
      <c r="Q67" s="3"/>
      <c r="R67" s="3"/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 x14ac:dyDescent="0.25">
      <c r="L68" s="3"/>
      <c r="M68" s="3"/>
      <c r="N68" s="3"/>
      <c r="O68" s="3"/>
      <c r="P68" s="3"/>
      <c r="Q68" s="3"/>
      <c r="R68" s="3"/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 x14ac:dyDescent="0.25">
      <c r="L69" s="3"/>
      <c r="M69" s="3"/>
      <c r="N69" s="3"/>
      <c r="O69" s="3"/>
      <c r="P69" s="3"/>
      <c r="Q69" s="3"/>
      <c r="R69" s="3"/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 x14ac:dyDescent="0.25">
      <c r="L70" s="3"/>
      <c r="M70" s="3"/>
      <c r="N70" s="3"/>
      <c r="O70" s="3"/>
      <c r="P70" s="3"/>
      <c r="Q70" s="3"/>
      <c r="R70" s="3"/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 x14ac:dyDescent="0.25">
      <c r="L71" s="3"/>
      <c r="M71" s="3"/>
      <c r="N71" s="3"/>
      <c r="O71" s="3"/>
      <c r="P71" s="3"/>
      <c r="Q71" s="3"/>
      <c r="R71" s="3"/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 x14ac:dyDescent="0.25">
      <c r="L72" s="3"/>
      <c r="M72" s="3"/>
      <c r="N72" s="3"/>
      <c r="O72" s="3"/>
      <c r="P72" s="3"/>
      <c r="Q72" s="3"/>
      <c r="R72" s="3"/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 x14ac:dyDescent="0.25">
      <c r="L73" s="3"/>
      <c r="M73" s="3"/>
      <c r="N73" s="3"/>
      <c r="O73" s="3"/>
      <c r="P73" s="3"/>
      <c r="Q73" s="3"/>
      <c r="R73" s="3"/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 x14ac:dyDescent="0.25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 x14ac:dyDescent="0.25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 x14ac:dyDescent="0.25"/>
    <row r="78" spans="1:131" x14ac:dyDescent="0.25">
      <c r="BA78" s="14"/>
    </row>
    <row r="79" spans="1:131" x14ac:dyDescent="0.25">
      <c r="BA79" s="14"/>
    </row>
    <row r="80" spans="1:131" x14ac:dyDescent="0.25">
      <c r="BA80" s="14"/>
    </row>
    <row r="81" spans="53:53" x14ac:dyDescent="0.25">
      <c r="BA81" s="14"/>
    </row>
    <row r="82" spans="53:53" x14ac:dyDescent="0.25">
      <c r="BA82" s="14"/>
    </row>
    <row r="83" spans="53:53" x14ac:dyDescent="0.25">
      <c r="BA83" s="14"/>
    </row>
    <row r="84" spans="53:53" x14ac:dyDescent="0.25">
      <c r="BA84" s="14"/>
    </row>
    <row r="85" spans="53:53" x14ac:dyDescent="0.25">
      <c r="BA85" s="14"/>
    </row>
    <row r="86" spans="53:53" x14ac:dyDescent="0.25">
      <c r="BA86" s="14"/>
    </row>
    <row r="87" spans="53:53" x14ac:dyDescent="0.25">
      <c r="BA87" s="14"/>
    </row>
    <row r="88" spans="53:53" x14ac:dyDescent="0.25">
      <c r="BA88" s="14"/>
    </row>
    <row r="89" spans="53:53" x14ac:dyDescent="0.25">
      <c r="BA89" s="14"/>
    </row>
    <row r="90" spans="53:53" x14ac:dyDescent="0.25">
      <c r="BA90" s="14"/>
    </row>
    <row r="91" spans="53:53" x14ac:dyDescent="0.25">
      <c r="BA91" s="14"/>
    </row>
    <row r="92" spans="53:53" x14ac:dyDescent="0.25">
      <c r="BA92" s="14"/>
    </row>
    <row r="93" spans="53:53" x14ac:dyDescent="0.25">
      <c r="BA93" s="14"/>
    </row>
    <row r="94" spans="53:53" x14ac:dyDescent="0.25">
      <c r="BA94" s="14"/>
    </row>
    <row r="95" spans="53:53" x14ac:dyDescent="0.25">
      <c r="BA95" s="14"/>
    </row>
    <row r="96" spans="53:53" x14ac:dyDescent="0.25">
      <c r="BA96" s="14"/>
    </row>
    <row r="97" spans="53:53" x14ac:dyDescent="0.25">
      <c r="BA97" s="14"/>
    </row>
    <row r="98" spans="53:53" x14ac:dyDescent="0.25">
      <c r="BA98" s="14"/>
    </row>
    <row r="99" spans="53:53" x14ac:dyDescent="0.25">
      <c r="BA99" s="14"/>
    </row>
    <row r="100" spans="53:53" x14ac:dyDescent="0.25">
      <c r="BA100" s="14"/>
    </row>
    <row r="101" spans="53:53" x14ac:dyDescent="0.25">
      <c r="BA101" s="14"/>
    </row>
    <row r="102" spans="53:53" x14ac:dyDescent="0.25">
      <c r="BA102" s="14"/>
    </row>
    <row r="103" spans="53:53" x14ac:dyDescent="0.25">
      <c r="BA103" s="14"/>
    </row>
    <row r="104" spans="53:53" x14ac:dyDescent="0.25">
      <c r="BA104" s="14"/>
    </row>
    <row r="105" spans="53:53" x14ac:dyDescent="0.25">
      <c r="BA105" s="14"/>
    </row>
    <row r="106" spans="53:53" x14ac:dyDescent="0.25">
      <c r="BA106" s="14"/>
    </row>
    <row r="107" spans="53:53" x14ac:dyDescent="0.25">
      <c r="BA107" s="15"/>
    </row>
    <row r="65536" spans="5:6" x14ac:dyDescent="0.25">
      <c r="E65536" s="56"/>
      <c r="F65536" s="57"/>
    </row>
  </sheetData>
  <sheetProtection selectLockedCells="1" selectUnlockedCells="1"/>
  <mergeCells count="160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28:F28"/>
    <mergeCell ref="H28:I28"/>
    <mergeCell ref="E29:F29"/>
    <mergeCell ref="H29:I29"/>
    <mergeCell ref="E30:F30"/>
    <mergeCell ref="H30:I30"/>
    <mergeCell ref="E31:F31"/>
    <mergeCell ref="E17:F17"/>
    <mergeCell ref="H17:I17"/>
    <mergeCell ref="E18:F18"/>
    <mergeCell ref="H18:I18"/>
    <mergeCell ref="E25:F25"/>
    <mergeCell ref="H25:I25"/>
    <mergeCell ref="E26:F26"/>
    <mergeCell ref="H26:I26"/>
    <mergeCell ref="E27:F27"/>
    <mergeCell ref="H27:I27"/>
    <mergeCell ref="E22:F22"/>
    <mergeCell ref="H22:I22"/>
    <mergeCell ref="E23:F23"/>
    <mergeCell ref="H23:I23"/>
    <mergeCell ref="E24:F24"/>
    <mergeCell ref="H24:I24"/>
    <mergeCell ref="E13:F13"/>
    <mergeCell ref="H13:I13"/>
    <mergeCell ref="E14:F14"/>
    <mergeCell ref="H14:I14"/>
    <mergeCell ref="E15:F15"/>
    <mergeCell ref="H15:I15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C3:F3"/>
    <mergeCell ref="B5:I5"/>
    <mergeCell ref="B6:E6"/>
    <mergeCell ref="F6:H6"/>
    <mergeCell ref="B7:E7"/>
    <mergeCell ref="G7:H7"/>
    <mergeCell ref="B4:I4"/>
    <mergeCell ref="K5:R5"/>
    <mergeCell ref="K6:N6"/>
    <mergeCell ref="O6:Q6"/>
    <mergeCell ref="K7:N7"/>
    <mergeCell ref="P7:Q7"/>
    <mergeCell ref="K4:R4"/>
    <mergeCell ref="K8:R8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Q13:R13"/>
    <mergeCell ref="N14:O14"/>
    <mergeCell ref="Q14:R14"/>
    <mergeCell ref="N15:O15"/>
    <mergeCell ref="Q15:R15"/>
    <mergeCell ref="N16:O16"/>
    <mergeCell ref="Q16:R16"/>
    <mergeCell ref="N17:O17"/>
    <mergeCell ref="Q17:R17"/>
    <mergeCell ref="N18:O18"/>
    <mergeCell ref="Q18:R18"/>
    <mergeCell ref="N19:O19"/>
    <mergeCell ref="Q19:R19"/>
    <mergeCell ref="N20:O20"/>
    <mergeCell ref="Q20:R20"/>
    <mergeCell ref="N21:O21"/>
    <mergeCell ref="Q21:R21"/>
    <mergeCell ref="N22:O22"/>
    <mergeCell ref="Q22:R22"/>
    <mergeCell ref="N23:O23"/>
    <mergeCell ref="Q23:R23"/>
    <mergeCell ref="N24:O24"/>
    <mergeCell ref="Q24:R24"/>
    <mergeCell ref="N25:O25"/>
    <mergeCell ref="Q25:R25"/>
    <mergeCell ref="N26:O26"/>
    <mergeCell ref="Q26:R26"/>
    <mergeCell ref="N27:O27"/>
    <mergeCell ref="Q27:R27"/>
    <mergeCell ref="N28:O28"/>
    <mergeCell ref="Q28:R28"/>
    <mergeCell ref="N29:O29"/>
    <mergeCell ref="Q29:R29"/>
    <mergeCell ref="N30:O30"/>
    <mergeCell ref="Q30:R30"/>
    <mergeCell ref="N31:O31"/>
    <mergeCell ref="Q31:R31"/>
    <mergeCell ref="N32:O32"/>
    <mergeCell ref="Q32:R32"/>
    <mergeCell ref="N33:O33"/>
    <mergeCell ref="Q33:R33"/>
    <mergeCell ref="N34:O34"/>
    <mergeCell ref="Q34:R34"/>
    <mergeCell ref="N35:O35"/>
    <mergeCell ref="Q35:R35"/>
    <mergeCell ref="N36:O36"/>
    <mergeCell ref="Q36:R36"/>
    <mergeCell ref="N37:O37"/>
    <mergeCell ref="Q37:R37"/>
    <mergeCell ref="N38:O38"/>
    <mergeCell ref="Q38:R38"/>
    <mergeCell ref="N39:O39"/>
    <mergeCell ref="Q39:R39"/>
    <mergeCell ref="N40:O40"/>
    <mergeCell ref="Q40:R40"/>
    <mergeCell ref="K48:R52"/>
    <mergeCell ref="N41:O41"/>
    <mergeCell ref="Q41:R41"/>
    <mergeCell ref="N42:O42"/>
    <mergeCell ref="Q42:R42"/>
    <mergeCell ref="K43:N46"/>
    <mergeCell ref="O43:R47"/>
  </mergeCells>
  <conditionalFormatting sqref="H12:H42 B12:E42">
    <cfRule type="expression" dxfId="31" priority="3">
      <formula>COUNTIF($BA$78:$BA$119,$C12)&gt;0</formula>
    </cfRule>
    <cfRule type="expression" dxfId="30" priority="4">
      <formula>OR(WEEKDAY($C12)&lt;2,WEEKDAY($C12)&gt;6)</formula>
    </cfRule>
  </conditionalFormatting>
  <conditionalFormatting sqref="Q12:Q42 K12:N42">
    <cfRule type="expression" dxfId="29" priority="1">
      <formula>COUNTIF($BA$78:$BA$119,$C12)&gt;0</formula>
    </cfRule>
    <cfRule type="expression" dxfId="28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2" man="1"/>
  </colBreaks>
  <ignoredErrors>
    <ignoredError sqref="B12:C42 K12:L42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65536"/>
  <sheetViews>
    <sheetView topLeftCell="A22" zoomScale="115" zoomScaleNormal="115" workbookViewId="0">
      <selection activeCell="H11" sqref="H11:I11"/>
    </sheetView>
  </sheetViews>
  <sheetFormatPr defaultRowHeight="15" x14ac:dyDescent="0.25"/>
  <cols>
    <col min="1" max="1" width="3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3.28515625" style="3" customWidth="1"/>
    <col min="23" max="23" width="9.140625" customWidth="1"/>
    <col min="42" max="43" width="15.28515625" customWidth="1"/>
    <col min="44" max="44" width="43.7109375" style="3" customWidth="1"/>
    <col min="45" max="62" width="15.28515625" style="3" customWidth="1"/>
    <col min="63" max="63" width="30.85546875" style="3" customWidth="1"/>
    <col min="64" max="64" width="15.28515625" style="3" customWidth="1"/>
    <col min="65" max="65" width="15.28515625" customWidth="1"/>
    <col min="66" max="81" width="9.140625" customWidth="1"/>
    <col min="122" max="122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66</v>
      </c>
      <c r="D3" s="51"/>
      <c r="E3" s="51"/>
      <c r="F3" s="51"/>
    </row>
    <row r="4" spans="2:9" x14ac:dyDescent="0.25">
      <c r="B4" s="58" t="s">
        <v>47</v>
      </c>
      <c r="C4" s="58"/>
      <c r="D4" s="58"/>
      <c r="E4" s="58"/>
      <c r="F4" s="58"/>
      <c r="G4" s="58"/>
      <c r="H4" s="58"/>
      <c r="I4" s="58"/>
    </row>
    <row r="5" spans="2:9" ht="27.75" customHeight="1" x14ac:dyDescent="0.25">
      <c r="B5" s="52" t="s">
        <v>50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33</v>
      </c>
      <c r="C6" s="43"/>
      <c r="D6" s="43"/>
      <c r="E6" s="43"/>
      <c r="F6" s="43" t="s">
        <v>65</v>
      </c>
      <c r="G6" s="43"/>
      <c r="H6" s="43"/>
      <c r="I6" s="1" t="s">
        <v>70</v>
      </c>
    </row>
    <row r="7" spans="2:9" x14ac:dyDescent="0.25">
      <c r="B7" s="43" t="s">
        <v>68</v>
      </c>
      <c r="C7" s="43"/>
      <c r="D7" s="43"/>
      <c r="E7" s="43"/>
      <c r="F7" s="1" t="s">
        <v>69</v>
      </c>
      <c r="G7" s="43" t="s">
        <v>7</v>
      </c>
      <c r="H7" s="43"/>
      <c r="I7" s="1" t="s">
        <v>8</v>
      </c>
    </row>
    <row r="8" spans="2:9" x14ac:dyDescent="0.25">
      <c r="B8" s="43" t="s">
        <v>67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55" t="s">
        <v>34</v>
      </c>
      <c r="C9" s="55"/>
      <c r="D9" s="55"/>
      <c r="E9" s="55"/>
      <c r="F9" s="55"/>
      <c r="G9" s="45" t="s">
        <v>9</v>
      </c>
      <c r="H9" s="45"/>
      <c r="I9" s="18" t="s">
        <v>10</v>
      </c>
    </row>
    <row r="10" spans="2:9" ht="15" customHeight="1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27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32</v>
      </c>
      <c r="C43" s="40"/>
      <c r="D43" s="40"/>
      <c r="E43" s="40"/>
      <c r="F43" s="41" t="s">
        <v>51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2" x14ac:dyDescent="0.25">
      <c r="B49" s="38"/>
      <c r="C49" s="38"/>
      <c r="D49" s="38"/>
      <c r="E49" s="38"/>
      <c r="F49" s="38"/>
      <c r="G49" s="38"/>
      <c r="H49" s="38"/>
      <c r="I49" s="38"/>
    </row>
    <row r="50" spans="2:122" x14ac:dyDescent="0.25">
      <c r="B50" s="38"/>
      <c r="C50" s="38"/>
      <c r="D50" s="38"/>
      <c r="E50" s="38"/>
      <c r="F50" s="38"/>
      <c r="G50" s="38"/>
      <c r="H50" s="38"/>
      <c r="I50" s="38"/>
    </row>
    <row r="51" spans="2:122" x14ac:dyDescent="0.25">
      <c r="B51" s="38"/>
      <c r="C51" s="38"/>
      <c r="D51" s="38"/>
      <c r="E51" s="38"/>
      <c r="F51" s="38"/>
      <c r="G51" s="38"/>
      <c r="H51" s="38"/>
      <c r="I51" s="38"/>
    </row>
    <row r="52" spans="2:122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2" ht="60" customHeight="1" x14ac:dyDescent="0.25">
      <c r="AR62" s="4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DR62" s="4" t="s">
        <v>17</v>
      </c>
    </row>
    <row r="63" spans="2:122" ht="73.5" customHeight="1" x14ac:dyDescent="0.25"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7"/>
      <c r="BF63" s="6"/>
      <c r="BG63" s="6"/>
      <c r="BH63" s="7"/>
      <c r="BI63" s="6"/>
      <c r="BJ63" s="8"/>
      <c r="BK63" s="6"/>
      <c r="DR63" s="3"/>
    </row>
    <row r="64" spans="2:122" ht="73.5" customHeight="1" x14ac:dyDescent="0.25"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7"/>
      <c r="BF64" s="6"/>
      <c r="BG64" s="6"/>
      <c r="BH64" s="7"/>
      <c r="BI64" s="6"/>
      <c r="BJ64" s="8"/>
      <c r="BK64" s="6"/>
      <c r="DR64" s="3"/>
    </row>
    <row r="65" spans="1:122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R65" s="10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2"/>
      <c r="BF65" s="11"/>
      <c r="BG65" s="11"/>
      <c r="BH65" s="12"/>
      <c r="BI65" s="11"/>
      <c r="BJ65" s="8"/>
      <c r="BK65" s="6"/>
      <c r="BL65" s="10"/>
      <c r="DR65" s="10"/>
    </row>
    <row r="66" spans="1:122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R66" s="10"/>
      <c r="AS66" s="11"/>
      <c r="AT66" s="11"/>
      <c r="AU66" s="11"/>
      <c r="AV66" s="11"/>
      <c r="AW66" s="11"/>
      <c r="AX66" s="11"/>
      <c r="AY66" s="11"/>
      <c r="AZ66" s="11"/>
      <c r="BA66" s="11"/>
      <c r="BB66" s="6"/>
      <c r="BC66" s="11"/>
      <c r="BD66" s="11"/>
      <c r="BE66" s="12"/>
      <c r="BF66" s="11"/>
      <c r="BG66" s="11"/>
      <c r="BH66" s="12"/>
      <c r="BI66" s="11"/>
      <c r="BJ66" s="8"/>
      <c r="BK66" s="6"/>
      <c r="BL66" s="10"/>
      <c r="DR66" s="10"/>
    </row>
    <row r="67" spans="1:122" ht="73.5" customHeight="1" x14ac:dyDescent="0.25">
      <c r="AS67" s="9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7"/>
      <c r="BF67" s="6"/>
      <c r="BG67" s="6"/>
      <c r="BH67" s="7"/>
      <c r="BI67" s="6"/>
      <c r="BJ67" s="8"/>
      <c r="BK67" s="6"/>
      <c r="DR67" s="3"/>
    </row>
    <row r="68" spans="1:122" ht="73.5" customHeight="1" x14ac:dyDescent="0.25">
      <c r="AS68" s="9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7"/>
      <c r="BF68" s="6"/>
      <c r="BG68" s="6"/>
      <c r="BH68" s="7"/>
      <c r="BI68" s="6"/>
      <c r="BJ68" s="8"/>
      <c r="BK68" s="6"/>
      <c r="DR68" s="3"/>
    </row>
    <row r="69" spans="1:122" ht="73.5" customHeight="1" x14ac:dyDescent="0.25">
      <c r="AS69" s="9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7"/>
      <c r="BF69" s="6"/>
      <c r="BG69" s="6"/>
      <c r="BH69" s="7"/>
      <c r="BI69" s="6"/>
      <c r="BJ69" s="8"/>
      <c r="BK69" s="6"/>
      <c r="DR69" s="3"/>
    </row>
    <row r="70" spans="1:122" ht="73.5" customHeight="1" x14ac:dyDescent="0.25">
      <c r="AS70" s="9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7"/>
      <c r="BF70" s="6"/>
      <c r="BG70" s="6"/>
      <c r="BH70" s="7"/>
      <c r="BI70" s="6"/>
      <c r="BJ70" s="8"/>
      <c r="BK70" s="6"/>
      <c r="DR70" s="3"/>
    </row>
    <row r="71" spans="1:122" ht="73.5" customHeight="1" x14ac:dyDescent="0.25">
      <c r="AS71" s="9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7"/>
      <c r="BF71" s="6"/>
      <c r="BG71" s="6"/>
      <c r="BH71" s="7"/>
      <c r="BI71" s="6"/>
      <c r="BJ71" s="8"/>
      <c r="BK71" s="6"/>
      <c r="DR71" s="3"/>
    </row>
    <row r="72" spans="1:122" ht="73.5" customHeight="1" x14ac:dyDescent="0.25">
      <c r="AS72" s="9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7"/>
      <c r="BF72" s="6"/>
      <c r="BG72" s="6"/>
      <c r="BH72" s="7"/>
      <c r="BI72" s="6"/>
      <c r="BJ72" s="8"/>
      <c r="BK72" s="6"/>
      <c r="DR72" s="3"/>
    </row>
    <row r="73" spans="1:122" ht="84" customHeight="1" x14ac:dyDescent="0.25">
      <c r="AS73" s="9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7"/>
      <c r="BF73" s="6"/>
      <c r="BG73" s="6"/>
      <c r="BH73" s="7"/>
      <c r="BI73" s="6"/>
      <c r="BJ73" s="8"/>
      <c r="BK73" s="6"/>
      <c r="DR73" s="3"/>
    </row>
    <row r="74" spans="1:122" ht="89.25" customHeight="1" x14ac:dyDescent="0.25">
      <c r="AS74" s="9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7"/>
      <c r="BF74" s="6"/>
      <c r="BG74" s="6"/>
      <c r="BH74" s="7"/>
      <c r="BI74" s="6"/>
      <c r="BJ74" s="8"/>
      <c r="BK74" s="6"/>
      <c r="DR74" s="3"/>
    </row>
    <row r="75" spans="1:122" ht="73.5" customHeight="1" x14ac:dyDescent="0.25">
      <c r="AS75" s="9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7"/>
      <c r="BF75" s="6"/>
      <c r="BG75" s="6"/>
      <c r="BH75" s="7"/>
      <c r="BI75" s="6"/>
      <c r="BJ75" s="8"/>
      <c r="BK75" s="6"/>
      <c r="DR75" s="3"/>
    </row>
    <row r="76" spans="1:122" ht="73.5" customHeight="1" x14ac:dyDescent="0.25"/>
    <row r="78" spans="1:122" x14ac:dyDescent="0.25">
      <c r="AR78" s="14"/>
    </row>
    <row r="79" spans="1:122" x14ac:dyDescent="0.25">
      <c r="AR79" s="14"/>
    </row>
    <row r="80" spans="1:122" x14ac:dyDescent="0.25">
      <c r="AR80" s="14"/>
    </row>
    <row r="81" spans="44:44" x14ac:dyDescent="0.25">
      <c r="AR81" s="14"/>
    </row>
    <row r="82" spans="44:44" x14ac:dyDescent="0.25">
      <c r="AR82" s="14"/>
    </row>
    <row r="83" spans="44:44" x14ac:dyDescent="0.25">
      <c r="AR83" s="14"/>
    </row>
    <row r="84" spans="44:44" x14ac:dyDescent="0.25">
      <c r="AR84" s="14"/>
    </row>
    <row r="85" spans="44:44" x14ac:dyDescent="0.25">
      <c r="AR85" s="14"/>
    </row>
    <row r="86" spans="44:44" x14ac:dyDescent="0.25">
      <c r="AR86" s="14"/>
    </row>
    <row r="87" spans="44:44" x14ac:dyDescent="0.25">
      <c r="AR87" s="14"/>
    </row>
    <row r="88" spans="44:44" x14ac:dyDescent="0.25">
      <c r="AR88" s="14"/>
    </row>
    <row r="89" spans="44:44" x14ac:dyDescent="0.25">
      <c r="AR89" s="14"/>
    </row>
    <row r="90" spans="44:44" x14ac:dyDescent="0.25">
      <c r="AR90" s="14"/>
    </row>
    <row r="91" spans="44:44" x14ac:dyDescent="0.25">
      <c r="AR91" s="14"/>
    </row>
    <row r="92" spans="44:44" x14ac:dyDescent="0.25">
      <c r="AR92" s="14"/>
    </row>
    <row r="93" spans="44:44" x14ac:dyDescent="0.25">
      <c r="AR93" s="14"/>
    </row>
    <row r="94" spans="44:44" x14ac:dyDescent="0.25">
      <c r="AR94" s="14"/>
    </row>
    <row r="95" spans="44:44" x14ac:dyDescent="0.25">
      <c r="AR95" s="14"/>
    </row>
    <row r="96" spans="44:44" x14ac:dyDescent="0.25">
      <c r="AR96" s="14"/>
    </row>
    <row r="97" spans="44:44" x14ac:dyDescent="0.25">
      <c r="AR97" s="14"/>
    </row>
    <row r="98" spans="44:44" x14ac:dyDescent="0.25">
      <c r="AR98" s="14"/>
    </row>
    <row r="99" spans="44:44" x14ac:dyDescent="0.25">
      <c r="AR99" s="14"/>
    </row>
    <row r="100" spans="44:44" x14ac:dyDescent="0.25">
      <c r="AR100" s="14"/>
    </row>
    <row r="101" spans="44:44" x14ac:dyDescent="0.25">
      <c r="AR101" s="14"/>
    </row>
    <row r="102" spans="44:44" x14ac:dyDescent="0.25">
      <c r="AR102" s="14"/>
    </row>
    <row r="103" spans="44:44" x14ac:dyDescent="0.25">
      <c r="AR103" s="14"/>
    </row>
    <row r="104" spans="44:44" x14ac:dyDescent="0.25">
      <c r="AR104" s="14"/>
    </row>
    <row r="105" spans="44:44" x14ac:dyDescent="0.25">
      <c r="AR105" s="14"/>
    </row>
    <row r="106" spans="44:44" x14ac:dyDescent="0.25">
      <c r="AR106" s="14"/>
    </row>
    <row r="107" spans="44:44" x14ac:dyDescent="0.25">
      <c r="AR107" s="15"/>
    </row>
    <row r="65536" spans="5:6" x14ac:dyDescent="0.25">
      <c r="E65536" s="56"/>
      <c r="F65536" s="57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27" priority="23">
      <formula>COUNTIF($AR$78:$AR$119,$C12)&gt;0</formula>
    </cfRule>
    <cfRule type="expression" dxfId="26" priority="24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A65536"/>
  <sheetViews>
    <sheetView topLeftCell="A13" zoomScale="115" zoomScaleNormal="115" workbookViewId="0">
      <selection activeCell="B4" sqref="B4:I4"/>
    </sheetView>
  </sheetViews>
  <sheetFormatPr defaultRowHeight="15" x14ac:dyDescent="0.25"/>
  <cols>
    <col min="1" max="1" width="4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1" width="9.140625" style="3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27</v>
      </c>
      <c r="D3" s="51"/>
      <c r="E3" s="51"/>
      <c r="F3" s="51"/>
    </row>
    <row r="4" spans="2:9" x14ac:dyDescent="0.25">
      <c r="B4" s="58" t="s">
        <v>52</v>
      </c>
      <c r="C4" s="58"/>
      <c r="D4" s="58"/>
      <c r="E4" s="58"/>
      <c r="F4" s="58"/>
      <c r="G4" s="58"/>
      <c r="H4" s="58"/>
      <c r="I4" s="58"/>
    </row>
    <row r="5" spans="2:9" ht="27.75" customHeight="1" x14ac:dyDescent="0.25">
      <c r="B5" s="52" t="s">
        <v>50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x14ac:dyDescent="0.25">
      <c r="B9" s="55" t="s">
        <v>34</v>
      </c>
      <c r="C9" s="55"/>
      <c r="D9" s="55"/>
      <c r="E9" s="55"/>
      <c r="F9" s="55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35</v>
      </c>
      <c r="C43" s="40"/>
      <c r="D43" s="40"/>
      <c r="E43" s="40"/>
      <c r="F43" s="41" t="s">
        <v>53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31" x14ac:dyDescent="0.25">
      <c r="B49" s="38"/>
      <c r="C49" s="38"/>
      <c r="D49" s="38"/>
      <c r="E49" s="38"/>
      <c r="F49" s="38"/>
      <c r="G49" s="38"/>
      <c r="H49" s="38"/>
      <c r="I49" s="38"/>
    </row>
    <row r="50" spans="2:131" x14ac:dyDescent="0.25">
      <c r="B50" s="38"/>
      <c r="C50" s="38"/>
      <c r="D50" s="38"/>
      <c r="E50" s="38"/>
      <c r="F50" s="38"/>
      <c r="G50" s="38"/>
      <c r="H50" s="38"/>
      <c r="I50" s="38"/>
    </row>
    <row r="51" spans="2:131" x14ac:dyDescent="0.25">
      <c r="B51" s="38"/>
      <c r="C51" s="38"/>
      <c r="D51" s="38"/>
      <c r="E51" s="38"/>
      <c r="F51" s="38"/>
      <c r="G51" s="38"/>
      <c r="H51" s="38"/>
      <c r="I51" s="38"/>
    </row>
    <row r="52" spans="2:131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31" ht="60" customHeight="1" x14ac:dyDescent="0.25"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17</v>
      </c>
    </row>
    <row r="63" spans="2:131" ht="73.5" customHeight="1" x14ac:dyDescent="0.25"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 x14ac:dyDescent="0.25"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 x14ac:dyDescent="0.25"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 x14ac:dyDescent="0.25"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 x14ac:dyDescent="0.25"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 x14ac:dyDescent="0.25"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 x14ac:dyDescent="0.25"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 x14ac:dyDescent="0.25"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 x14ac:dyDescent="0.25"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 x14ac:dyDescent="0.25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 x14ac:dyDescent="0.25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 x14ac:dyDescent="0.25"/>
    <row r="78" spans="1:131" x14ac:dyDescent="0.25">
      <c r="BA78" s="14"/>
    </row>
    <row r="79" spans="1:131" x14ac:dyDescent="0.25">
      <c r="BA79" s="14"/>
    </row>
    <row r="80" spans="1:131" x14ac:dyDescent="0.25">
      <c r="BA80" s="14"/>
    </row>
    <row r="81" spans="53:53" x14ac:dyDescent="0.25">
      <c r="BA81" s="14"/>
    </row>
    <row r="82" spans="53:53" x14ac:dyDescent="0.25">
      <c r="BA82" s="14"/>
    </row>
    <row r="83" spans="53:53" x14ac:dyDescent="0.25">
      <c r="BA83" s="14"/>
    </row>
    <row r="84" spans="53:53" x14ac:dyDescent="0.25">
      <c r="BA84" s="14"/>
    </row>
    <row r="85" spans="53:53" x14ac:dyDescent="0.25">
      <c r="BA85" s="14"/>
    </row>
    <row r="86" spans="53:53" x14ac:dyDescent="0.25">
      <c r="BA86" s="14"/>
    </row>
    <row r="87" spans="53:53" x14ac:dyDescent="0.25">
      <c r="BA87" s="14"/>
    </row>
    <row r="88" spans="53:53" x14ac:dyDescent="0.25">
      <c r="BA88" s="14"/>
    </row>
    <row r="89" spans="53:53" x14ac:dyDescent="0.25">
      <c r="BA89" s="14"/>
    </row>
    <row r="90" spans="53:53" x14ac:dyDescent="0.25">
      <c r="BA90" s="14"/>
    </row>
    <row r="91" spans="53:53" x14ac:dyDescent="0.25">
      <c r="BA91" s="14"/>
    </row>
    <row r="92" spans="53:53" x14ac:dyDescent="0.25">
      <c r="BA92" s="14"/>
    </row>
    <row r="93" spans="53:53" x14ac:dyDescent="0.25">
      <c r="BA93" s="14"/>
    </row>
    <row r="94" spans="53:53" x14ac:dyDescent="0.25">
      <c r="BA94" s="14"/>
    </row>
    <row r="95" spans="53:53" x14ac:dyDescent="0.25">
      <c r="BA95" s="14"/>
    </row>
    <row r="96" spans="53:53" x14ac:dyDescent="0.25">
      <c r="BA96" s="14"/>
    </row>
    <row r="97" spans="53:53" x14ac:dyDescent="0.25">
      <c r="BA97" s="14"/>
    </row>
    <row r="98" spans="53:53" x14ac:dyDescent="0.25">
      <c r="BA98" s="14"/>
    </row>
    <row r="99" spans="53:53" x14ac:dyDescent="0.25">
      <c r="BA99" s="14"/>
    </row>
    <row r="100" spans="53:53" x14ac:dyDescent="0.25">
      <c r="BA100" s="14"/>
    </row>
    <row r="101" spans="53:53" x14ac:dyDescent="0.25">
      <c r="BA101" s="14"/>
    </row>
    <row r="102" spans="53:53" x14ac:dyDescent="0.25">
      <c r="BA102" s="14"/>
    </row>
    <row r="103" spans="53:53" x14ac:dyDescent="0.25">
      <c r="BA103" s="14"/>
    </row>
    <row r="104" spans="53:53" x14ac:dyDescent="0.25">
      <c r="BA104" s="14"/>
    </row>
    <row r="105" spans="53:53" x14ac:dyDescent="0.25">
      <c r="BA105" s="14"/>
    </row>
    <row r="106" spans="53:53" x14ac:dyDescent="0.25">
      <c r="BA106" s="14"/>
    </row>
    <row r="107" spans="53:53" x14ac:dyDescent="0.25">
      <c r="BA107" s="15"/>
    </row>
    <row r="65536" spans="5:6" x14ac:dyDescent="0.25">
      <c r="E65536" s="56"/>
      <c r="F65536" s="57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25" priority="1">
      <formula>COUNTIF($BA$78:$BA$119,$C12)&gt;0</formula>
    </cfRule>
    <cfRule type="expression" dxfId="24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5" right="0.25" top="0.75" bottom="0.75" header="0.3" footer="0.3"/>
  <pageSetup paperSize="9" scale="90" orientation="portrait" r:id="rId1"/>
  <ignoredErrors>
    <ignoredError sqref="B12:C4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topLeftCell="A7" zoomScaleNormal="100" workbookViewId="0">
      <selection activeCell="H25" sqref="H25:I25"/>
    </sheetView>
  </sheetViews>
  <sheetFormatPr defaultRowHeight="15" x14ac:dyDescent="0.25"/>
  <cols>
    <col min="1" max="1" width="2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4.140625" style="3" customWidth="1"/>
    <col min="11" max="11" width="6.42578125" customWidth="1"/>
    <col min="12" max="12" width="12.7109375" customWidth="1"/>
    <col min="13" max="13" width="15.5703125" customWidth="1"/>
    <col min="15" max="15" width="15.140625" customWidth="1"/>
    <col min="16" max="16" width="1" hidden="1" customWidth="1"/>
    <col min="18" max="18" width="29.28515625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18" x14ac:dyDescent="0.25">
      <c r="B1" s="23" t="s">
        <v>1</v>
      </c>
      <c r="C1" s="24">
        <v>2021</v>
      </c>
      <c r="D1" s="25"/>
    </row>
    <row r="2" spans="2:18" x14ac:dyDescent="0.25">
      <c r="B2" s="23" t="s">
        <v>0</v>
      </c>
      <c r="C2" s="24">
        <v>9</v>
      </c>
      <c r="D2" s="25"/>
    </row>
    <row r="3" spans="2:18" x14ac:dyDescent="0.25">
      <c r="B3" s="23" t="s">
        <v>12</v>
      </c>
      <c r="C3" s="51" t="s">
        <v>22</v>
      </c>
      <c r="D3" s="51"/>
      <c r="E3" s="51"/>
      <c r="F3" s="51"/>
    </row>
    <row r="4" spans="2:18" x14ac:dyDescent="0.25">
      <c r="B4" s="58" t="s">
        <v>48</v>
      </c>
      <c r="C4" s="58"/>
      <c r="D4" s="58"/>
      <c r="E4" s="58"/>
      <c r="F4" s="58"/>
      <c r="G4" s="58"/>
      <c r="H4" s="58"/>
      <c r="I4" s="58"/>
      <c r="K4" s="58" t="s">
        <v>49</v>
      </c>
      <c r="L4" s="58"/>
      <c r="M4" s="58"/>
      <c r="N4" s="58"/>
      <c r="O4" s="58"/>
      <c r="P4" s="58"/>
      <c r="Q4" s="58"/>
      <c r="R4" s="58"/>
    </row>
    <row r="5" spans="2:18" ht="27.75" customHeight="1" x14ac:dyDescent="0.25">
      <c r="B5" s="52" t="s">
        <v>54</v>
      </c>
      <c r="C5" s="52"/>
      <c r="D5" s="52"/>
      <c r="E5" s="52"/>
      <c r="F5" s="52"/>
      <c r="G5" s="52"/>
      <c r="H5" s="52"/>
      <c r="I5" s="52"/>
      <c r="K5" s="52" t="s">
        <v>54</v>
      </c>
      <c r="L5" s="52"/>
      <c r="M5" s="52"/>
      <c r="N5" s="52"/>
      <c r="O5" s="52"/>
      <c r="P5" s="52"/>
      <c r="Q5" s="52"/>
      <c r="R5" s="52"/>
    </row>
    <row r="6" spans="2:18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  <c r="K6" s="43" t="s">
        <v>19</v>
      </c>
      <c r="L6" s="43"/>
      <c r="M6" s="43"/>
      <c r="N6" s="43"/>
      <c r="O6" s="43" t="s">
        <v>3</v>
      </c>
      <c r="P6" s="43"/>
      <c r="Q6" s="43"/>
      <c r="R6" s="1" t="s">
        <v>4</v>
      </c>
    </row>
    <row r="7" spans="2:18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  <c r="K7" s="43" t="s">
        <v>5</v>
      </c>
      <c r="L7" s="43"/>
      <c r="M7" s="43"/>
      <c r="N7" s="43"/>
      <c r="O7" s="1" t="s">
        <v>6</v>
      </c>
      <c r="P7" s="43" t="s">
        <v>7</v>
      </c>
      <c r="Q7" s="43"/>
      <c r="R7" s="1" t="s">
        <v>8</v>
      </c>
    </row>
    <row r="8" spans="2:18" x14ac:dyDescent="0.25">
      <c r="B8" s="43" t="s">
        <v>18</v>
      </c>
      <c r="C8" s="43"/>
      <c r="D8" s="43"/>
      <c r="E8" s="43"/>
      <c r="F8" s="43"/>
      <c r="G8" s="43"/>
      <c r="H8" s="43"/>
      <c r="I8" s="43"/>
      <c r="K8" s="43" t="s">
        <v>18</v>
      </c>
      <c r="L8" s="43"/>
      <c r="M8" s="43"/>
      <c r="N8" s="43"/>
      <c r="O8" s="43"/>
      <c r="P8" s="43"/>
      <c r="Q8" s="43"/>
      <c r="R8" s="43"/>
    </row>
    <row r="9" spans="2:18" ht="15" customHeight="1" x14ac:dyDescent="0.25">
      <c r="B9" s="55" t="s">
        <v>40</v>
      </c>
      <c r="C9" s="55"/>
      <c r="D9" s="55"/>
      <c r="E9" s="55"/>
      <c r="F9" s="55"/>
      <c r="G9" s="45" t="s">
        <v>9</v>
      </c>
      <c r="H9" s="45"/>
      <c r="I9" s="18" t="s">
        <v>10</v>
      </c>
      <c r="K9" s="55" t="s">
        <v>34</v>
      </c>
      <c r="L9" s="55"/>
      <c r="M9" s="55"/>
      <c r="N9" s="55"/>
      <c r="O9" s="55"/>
      <c r="P9" s="45" t="s">
        <v>9</v>
      </c>
      <c r="Q9" s="45"/>
      <c r="R9" s="18" t="s">
        <v>10</v>
      </c>
    </row>
    <row r="10" spans="2:18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  <c r="K10" s="46" t="s">
        <v>23</v>
      </c>
      <c r="L10" s="46"/>
      <c r="M10" s="46"/>
      <c r="N10" s="46"/>
      <c r="O10" s="46"/>
      <c r="P10" s="47" t="s">
        <v>24</v>
      </c>
      <c r="Q10" s="47"/>
      <c r="R10" s="47"/>
    </row>
    <row r="11" spans="2:18" ht="63" customHeight="1" x14ac:dyDescent="0.25">
      <c r="B11" s="19" t="s">
        <v>11</v>
      </c>
      <c r="C11" s="20" t="s">
        <v>2</v>
      </c>
      <c r="D11" s="27" t="s">
        <v>31</v>
      </c>
      <c r="E11" s="48" t="s">
        <v>25</v>
      </c>
      <c r="F11" s="48"/>
      <c r="G11" s="49"/>
      <c r="H11" s="50" t="s">
        <v>26</v>
      </c>
      <c r="I11" s="50"/>
      <c r="K11" s="19" t="s">
        <v>11</v>
      </c>
      <c r="L11" s="20" t="s">
        <v>2</v>
      </c>
      <c r="M11" s="32" t="s">
        <v>41</v>
      </c>
      <c r="N11" s="48" t="s">
        <v>25</v>
      </c>
      <c r="O11" s="48"/>
      <c r="P11" s="49"/>
      <c r="Q11" s="50" t="s">
        <v>26</v>
      </c>
      <c r="R11" s="50"/>
    </row>
    <row r="12" spans="2:18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  <c r="K12" s="21">
        <f t="shared" ref="K12:K42" si="1">L12</f>
        <v>44440</v>
      </c>
      <c r="L12" s="31">
        <f>DATE($C$1,$C$2,1)</f>
        <v>44440</v>
      </c>
      <c r="M12" s="16"/>
      <c r="N12" s="36"/>
      <c r="O12" s="36"/>
      <c r="P12" s="49"/>
      <c r="Q12" s="36"/>
      <c r="R12" s="36"/>
    </row>
    <row r="13" spans="2:18" x14ac:dyDescent="0.25">
      <c r="B13" s="22">
        <f t="shared" si="0"/>
        <v>44441</v>
      </c>
      <c r="C13" s="2">
        <f t="shared" ref="C13:C42" si="2">IF(C12&lt;&gt;"",IF(MONTH(C12+1)=MONTH(C12),C12+1,""),"")</f>
        <v>44441</v>
      </c>
      <c r="D13" s="17"/>
      <c r="E13" s="39"/>
      <c r="F13" s="39"/>
      <c r="G13" s="49"/>
      <c r="H13" s="36"/>
      <c r="I13" s="36"/>
      <c r="K13" s="22">
        <f t="shared" si="1"/>
        <v>44441</v>
      </c>
      <c r="L13" s="2">
        <f t="shared" ref="L13:L42" si="3">IF(L12&lt;&gt;"",IF(MONTH(L12+1)=MONTH(L12),L12+1,""),"")</f>
        <v>44441</v>
      </c>
      <c r="M13" s="17"/>
      <c r="N13" s="39"/>
      <c r="O13" s="39"/>
      <c r="P13" s="49"/>
      <c r="Q13" s="36"/>
      <c r="R13" s="36"/>
    </row>
    <row r="14" spans="2:18" x14ac:dyDescent="0.25">
      <c r="B14" s="22">
        <f t="shared" si="0"/>
        <v>44442</v>
      </c>
      <c r="C14" s="2">
        <f t="shared" si="2"/>
        <v>44442</v>
      </c>
      <c r="D14" s="17"/>
      <c r="E14" s="39"/>
      <c r="F14" s="39"/>
      <c r="G14" s="49"/>
      <c r="H14" s="37"/>
      <c r="I14" s="37"/>
      <c r="K14" s="22">
        <f t="shared" si="1"/>
        <v>44442</v>
      </c>
      <c r="L14" s="2">
        <f t="shared" si="3"/>
        <v>44442</v>
      </c>
      <c r="M14" s="17"/>
      <c r="N14" s="39"/>
      <c r="O14" s="39"/>
      <c r="P14" s="49"/>
      <c r="Q14" s="37"/>
      <c r="R14" s="37"/>
    </row>
    <row r="15" spans="2:18" x14ac:dyDescent="0.25">
      <c r="B15" s="22">
        <f t="shared" si="0"/>
        <v>44443</v>
      </c>
      <c r="C15" s="2">
        <f t="shared" si="2"/>
        <v>44443</v>
      </c>
      <c r="D15" s="17"/>
      <c r="E15" s="36"/>
      <c r="F15" s="36"/>
      <c r="G15" s="49"/>
      <c r="H15" s="37"/>
      <c r="I15" s="37"/>
      <c r="K15" s="22">
        <f t="shared" si="1"/>
        <v>44443</v>
      </c>
      <c r="L15" s="2">
        <f t="shared" si="3"/>
        <v>44443</v>
      </c>
      <c r="M15" s="17"/>
      <c r="N15" s="36"/>
      <c r="O15" s="36"/>
      <c r="P15" s="49"/>
      <c r="Q15" s="37"/>
      <c r="R15" s="37"/>
    </row>
    <row r="16" spans="2:18" x14ac:dyDescent="0.25">
      <c r="B16" s="22">
        <f t="shared" si="0"/>
        <v>44444</v>
      </c>
      <c r="C16" s="2">
        <f t="shared" si="2"/>
        <v>44444</v>
      </c>
      <c r="D16" s="17"/>
      <c r="E16" s="36"/>
      <c r="F16" s="36"/>
      <c r="G16" s="49"/>
      <c r="H16" s="37"/>
      <c r="I16" s="37"/>
      <c r="K16" s="22">
        <f t="shared" si="1"/>
        <v>44444</v>
      </c>
      <c r="L16" s="2">
        <f t="shared" si="3"/>
        <v>44444</v>
      </c>
      <c r="M16" s="17"/>
      <c r="N16" s="36"/>
      <c r="O16" s="36"/>
      <c r="P16" s="49"/>
      <c r="Q16" s="37"/>
      <c r="R16" s="37"/>
    </row>
    <row r="17" spans="2:18" x14ac:dyDescent="0.25">
      <c r="B17" s="22">
        <f t="shared" si="0"/>
        <v>44445</v>
      </c>
      <c r="C17" s="2">
        <f t="shared" si="2"/>
        <v>44445</v>
      </c>
      <c r="D17" s="17"/>
      <c r="E17" s="36"/>
      <c r="F17" s="36"/>
      <c r="G17" s="49"/>
      <c r="H17" s="37"/>
      <c r="I17" s="37"/>
      <c r="K17" s="22">
        <f t="shared" si="1"/>
        <v>44445</v>
      </c>
      <c r="L17" s="2">
        <f t="shared" si="3"/>
        <v>44445</v>
      </c>
      <c r="M17" s="17"/>
      <c r="N17" s="36"/>
      <c r="O17" s="36"/>
      <c r="P17" s="49"/>
      <c r="Q17" s="37"/>
      <c r="R17" s="37"/>
    </row>
    <row r="18" spans="2:18" x14ac:dyDescent="0.25">
      <c r="B18" s="22">
        <f t="shared" si="0"/>
        <v>44446</v>
      </c>
      <c r="C18" s="2">
        <f t="shared" si="2"/>
        <v>44446</v>
      </c>
      <c r="D18" s="17"/>
      <c r="E18" s="39"/>
      <c r="F18" s="39"/>
      <c r="G18" s="49"/>
      <c r="H18" s="37"/>
      <c r="I18" s="37"/>
      <c r="K18" s="22">
        <f t="shared" si="1"/>
        <v>44446</v>
      </c>
      <c r="L18" s="2">
        <f t="shared" si="3"/>
        <v>44446</v>
      </c>
      <c r="M18" s="17"/>
      <c r="N18" s="39"/>
      <c r="O18" s="39"/>
      <c r="P18" s="49"/>
      <c r="Q18" s="37"/>
      <c r="R18" s="37"/>
    </row>
    <row r="19" spans="2:18" x14ac:dyDescent="0.25">
      <c r="B19" s="22">
        <f t="shared" si="0"/>
        <v>44447</v>
      </c>
      <c r="C19" s="2">
        <f t="shared" si="2"/>
        <v>44447</v>
      </c>
      <c r="D19" s="17"/>
      <c r="E19" s="36"/>
      <c r="F19" s="36"/>
      <c r="G19" s="49"/>
      <c r="H19" s="37"/>
      <c r="I19" s="37"/>
      <c r="K19" s="22">
        <f t="shared" si="1"/>
        <v>44447</v>
      </c>
      <c r="L19" s="2">
        <f t="shared" si="3"/>
        <v>44447</v>
      </c>
      <c r="M19" s="17"/>
      <c r="N19" s="36"/>
      <c r="O19" s="36"/>
      <c r="P19" s="49"/>
      <c r="Q19" s="37"/>
      <c r="R19" s="37"/>
    </row>
    <row r="20" spans="2:18" x14ac:dyDescent="0.25">
      <c r="B20" s="22">
        <f t="shared" si="0"/>
        <v>44448</v>
      </c>
      <c r="C20" s="2">
        <f t="shared" si="2"/>
        <v>44448</v>
      </c>
      <c r="D20" s="17"/>
      <c r="E20" s="39"/>
      <c r="F20" s="39"/>
      <c r="G20" s="49"/>
      <c r="H20" s="37"/>
      <c r="I20" s="37"/>
      <c r="K20" s="22">
        <f t="shared" si="1"/>
        <v>44448</v>
      </c>
      <c r="L20" s="2">
        <f t="shared" si="3"/>
        <v>44448</v>
      </c>
      <c r="M20" s="17"/>
      <c r="N20" s="39"/>
      <c r="O20" s="39"/>
      <c r="P20" s="49"/>
      <c r="Q20" s="37"/>
      <c r="R20" s="37"/>
    </row>
    <row r="21" spans="2:18" x14ac:dyDescent="0.25">
      <c r="B21" s="22">
        <f t="shared" si="0"/>
        <v>44449</v>
      </c>
      <c r="C21" s="2">
        <f t="shared" si="2"/>
        <v>44449</v>
      </c>
      <c r="D21" s="17"/>
      <c r="E21" s="39"/>
      <c r="F21" s="39"/>
      <c r="G21" s="49"/>
      <c r="H21" s="37"/>
      <c r="I21" s="37"/>
      <c r="K21" s="22">
        <f t="shared" si="1"/>
        <v>44449</v>
      </c>
      <c r="L21" s="2">
        <f t="shared" si="3"/>
        <v>44449</v>
      </c>
      <c r="M21" s="17"/>
      <c r="N21" s="39"/>
      <c r="O21" s="39"/>
      <c r="P21" s="49"/>
      <c r="Q21" s="37"/>
      <c r="R21" s="37"/>
    </row>
    <row r="22" spans="2:18" x14ac:dyDescent="0.25">
      <c r="B22" s="22">
        <f t="shared" si="0"/>
        <v>44450</v>
      </c>
      <c r="C22" s="2">
        <f t="shared" si="2"/>
        <v>44450</v>
      </c>
      <c r="D22" s="17"/>
      <c r="E22" s="36"/>
      <c r="F22" s="36"/>
      <c r="G22" s="49"/>
      <c r="H22" s="37"/>
      <c r="I22" s="37"/>
      <c r="K22" s="22">
        <f t="shared" si="1"/>
        <v>44450</v>
      </c>
      <c r="L22" s="2">
        <f t="shared" si="3"/>
        <v>44450</v>
      </c>
      <c r="M22" s="17"/>
      <c r="N22" s="36"/>
      <c r="O22" s="36"/>
      <c r="P22" s="49"/>
      <c r="Q22" s="37"/>
      <c r="R22" s="37"/>
    </row>
    <row r="23" spans="2:18" x14ac:dyDescent="0.25">
      <c r="B23" s="22">
        <f t="shared" si="0"/>
        <v>44451</v>
      </c>
      <c r="C23" s="2">
        <f t="shared" si="2"/>
        <v>44451</v>
      </c>
      <c r="D23" s="17"/>
      <c r="E23" s="36"/>
      <c r="F23" s="36"/>
      <c r="G23" s="49"/>
      <c r="H23" s="37"/>
      <c r="I23" s="37"/>
      <c r="K23" s="22">
        <f t="shared" si="1"/>
        <v>44451</v>
      </c>
      <c r="L23" s="2">
        <f t="shared" si="3"/>
        <v>44451</v>
      </c>
      <c r="M23" s="17"/>
      <c r="N23" s="36"/>
      <c r="O23" s="36"/>
      <c r="P23" s="49"/>
      <c r="Q23" s="37"/>
      <c r="R23" s="37"/>
    </row>
    <row r="24" spans="2:18" x14ac:dyDescent="0.25">
      <c r="B24" s="22">
        <f t="shared" si="0"/>
        <v>44452</v>
      </c>
      <c r="C24" s="2">
        <f t="shared" si="2"/>
        <v>44452</v>
      </c>
      <c r="D24" s="17"/>
      <c r="E24" s="39"/>
      <c r="F24" s="39"/>
      <c r="G24" s="49"/>
      <c r="H24" s="37"/>
      <c r="I24" s="37"/>
      <c r="K24" s="22">
        <f t="shared" si="1"/>
        <v>44452</v>
      </c>
      <c r="L24" s="2">
        <f t="shared" si="3"/>
        <v>44452</v>
      </c>
      <c r="M24" s="17"/>
      <c r="N24" s="39"/>
      <c r="O24" s="39"/>
      <c r="P24" s="49"/>
      <c r="Q24" s="37"/>
      <c r="R24" s="37"/>
    </row>
    <row r="25" spans="2:18" x14ac:dyDescent="0.25">
      <c r="B25" s="22">
        <f t="shared" si="0"/>
        <v>44453</v>
      </c>
      <c r="C25" s="2">
        <f t="shared" si="2"/>
        <v>44453</v>
      </c>
      <c r="D25" s="17"/>
      <c r="E25" s="39"/>
      <c r="F25" s="39"/>
      <c r="G25" s="49"/>
      <c r="H25" s="37"/>
      <c r="I25" s="37"/>
      <c r="K25" s="22">
        <f t="shared" si="1"/>
        <v>44453</v>
      </c>
      <c r="L25" s="2">
        <f t="shared" si="3"/>
        <v>44453</v>
      </c>
      <c r="M25" s="17"/>
      <c r="N25" s="39"/>
      <c r="O25" s="39"/>
      <c r="P25" s="49"/>
      <c r="Q25" s="37"/>
      <c r="R25" s="37"/>
    </row>
    <row r="26" spans="2:18" x14ac:dyDescent="0.25">
      <c r="B26" s="22">
        <f t="shared" si="0"/>
        <v>44454</v>
      </c>
      <c r="C26" s="2">
        <f t="shared" si="2"/>
        <v>44454</v>
      </c>
      <c r="D26" s="17"/>
      <c r="E26" s="36"/>
      <c r="F26" s="36"/>
      <c r="G26" s="49"/>
      <c r="H26" s="37"/>
      <c r="I26" s="37"/>
      <c r="K26" s="22">
        <f t="shared" si="1"/>
        <v>44454</v>
      </c>
      <c r="L26" s="2">
        <f t="shared" si="3"/>
        <v>44454</v>
      </c>
      <c r="M26" s="17"/>
      <c r="N26" s="36"/>
      <c r="O26" s="36"/>
      <c r="P26" s="49"/>
      <c r="Q26" s="37"/>
      <c r="R26" s="37"/>
    </row>
    <row r="27" spans="2:18" x14ac:dyDescent="0.25">
      <c r="B27" s="22">
        <f t="shared" si="0"/>
        <v>44455</v>
      </c>
      <c r="C27" s="2">
        <f t="shared" si="2"/>
        <v>44455</v>
      </c>
      <c r="D27" s="17"/>
      <c r="E27" s="39"/>
      <c r="F27" s="39"/>
      <c r="G27" s="49"/>
      <c r="H27" s="37"/>
      <c r="I27" s="37"/>
      <c r="K27" s="22">
        <f t="shared" si="1"/>
        <v>44455</v>
      </c>
      <c r="L27" s="2">
        <f t="shared" si="3"/>
        <v>44455</v>
      </c>
      <c r="M27" s="17"/>
      <c r="N27" s="39"/>
      <c r="O27" s="39"/>
      <c r="P27" s="49"/>
      <c r="Q27" s="37"/>
      <c r="R27" s="37"/>
    </row>
    <row r="28" spans="2:18" x14ac:dyDescent="0.25">
      <c r="B28" s="22">
        <f t="shared" si="0"/>
        <v>44456</v>
      </c>
      <c r="C28" s="2">
        <f t="shared" si="2"/>
        <v>44456</v>
      </c>
      <c r="D28" s="17"/>
      <c r="E28" s="36"/>
      <c r="F28" s="36"/>
      <c r="G28" s="49"/>
      <c r="H28" s="37"/>
      <c r="I28" s="37"/>
      <c r="K28" s="22">
        <f t="shared" si="1"/>
        <v>44456</v>
      </c>
      <c r="L28" s="2">
        <f t="shared" si="3"/>
        <v>44456</v>
      </c>
      <c r="M28" s="17"/>
      <c r="N28" s="36"/>
      <c r="O28" s="36"/>
      <c r="P28" s="49"/>
      <c r="Q28" s="37"/>
      <c r="R28" s="37"/>
    </row>
    <row r="29" spans="2:18" x14ac:dyDescent="0.25">
      <c r="B29" s="22">
        <f t="shared" si="0"/>
        <v>44457</v>
      </c>
      <c r="C29" s="2">
        <f t="shared" si="2"/>
        <v>44457</v>
      </c>
      <c r="D29" s="17"/>
      <c r="E29" s="36"/>
      <c r="F29" s="36"/>
      <c r="G29" s="49"/>
      <c r="H29" s="37"/>
      <c r="I29" s="37"/>
      <c r="K29" s="22">
        <f t="shared" si="1"/>
        <v>44457</v>
      </c>
      <c r="L29" s="2">
        <f t="shared" si="3"/>
        <v>44457</v>
      </c>
      <c r="M29" s="17"/>
      <c r="N29" s="36"/>
      <c r="O29" s="36"/>
      <c r="P29" s="49"/>
      <c r="Q29" s="37"/>
      <c r="R29" s="37"/>
    </row>
    <row r="30" spans="2:18" x14ac:dyDescent="0.25">
      <c r="B30" s="22">
        <f t="shared" si="0"/>
        <v>44458</v>
      </c>
      <c r="C30" s="2">
        <f t="shared" si="2"/>
        <v>44458</v>
      </c>
      <c r="D30" s="17"/>
      <c r="E30" s="36"/>
      <c r="F30" s="36"/>
      <c r="G30" s="49"/>
      <c r="H30" s="37"/>
      <c r="I30" s="37"/>
      <c r="K30" s="22">
        <f t="shared" si="1"/>
        <v>44458</v>
      </c>
      <c r="L30" s="2">
        <f t="shared" si="3"/>
        <v>44458</v>
      </c>
      <c r="M30" s="17"/>
      <c r="N30" s="36"/>
      <c r="O30" s="36"/>
      <c r="P30" s="49"/>
      <c r="Q30" s="37"/>
      <c r="R30" s="37"/>
    </row>
    <row r="31" spans="2:18" x14ac:dyDescent="0.25">
      <c r="B31" s="22">
        <f t="shared" si="0"/>
        <v>44459</v>
      </c>
      <c r="C31" s="2">
        <f t="shared" si="2"/>
        <v>44459</v>
      </c>
      <c r="D31" s="17"/>
      <c r="E31" s="36"/>
      <c r="F31" s="36"/>
      <c r="G31" s="49"/>
      <c r="H31" s="37"/>
      <c r="I31" s="37"/>
      <c r="K31" s="22">
        <f t="shared" si="1"/>
        <v>44459</v>
      </c>
      <c r="L31" s="2">
        <f t="shared" si="3"/>
        <v>44459</v>
      </c>
      <c r="M31" s="17"/>
      <c r="N31" s="36"/>
      <c r="O31" s="36"/>
      <c r="P31" s="49"/>
      <c r="Q31" s="37"/>
      <c r="R31" s="37"/>
    </row>
    <row r="32" spans="2:18" x14ac:dyDescent="0.25">
      <c r="B32" s="22">
        <f t="shared" si="0"/>
        <v>44460</v>
      </c>
      <c r="C32" s="2">
        <f t="shared" si="2"/>
        <v>44460</v>
      </c>
      <c r="D32" s="17"/>
      <c r="E32" s="39"/>
      <c r="F32" s="39"/>
      <c r="G32" s="49"/>
      <c r="H32" s="37"/>
      <c r="I32" s="37"/>
      <c r="K32" s="22">
        <f t="shared" si="1"/>
        <v>44460</v>
      </c>
      <c r="L32" s="2">
        <f t="shared" si="3"/>
        <v>44460</v>
      </c>
      <c r="M32" s="17"/>
      <c r="N32" s="39"/>
      <c r="O32" s="39"/>
      <c r="P32" s="49"/>
      <c r="Q32" s="37"/>
      <c r="R32" s="37"/>
    </row>
    <row r="33" spans="2:18" x14ac:dyDescent="0.25">
      <c r="B33" s="22">
        <f t="shared" si="0"/>
        <v>44461</v>
      </c>
      <c r="C33" s="2">
        <f t="shared" si="2"/>
        <v>44461</v>
      </c>
      <c r="D33" s="17"/>
      <c r="E33" s="36"/>
      <c r="F33" s="36"/>
      <c r="G33" s="49"/>
      <c r="H33" s="37"/>
      <c r="I33" s="37"/>
      <c r="K33" s="22">
        <f t="shared" si="1"/>
        <v>44461</v>
      </c>
      <c r="L33" s="2">
        <f t="shared" si="3"/>
        <v>44461</v>
      </c>
      <c r="M33" s="17"/>
      <c r="N33" s="36"/>
      <c r="O33" s="36"/>
      <c r="P33" s="49"/>
      <c r="Q33" s="37"/>
      <c r="R33" s="37"/>
    </row>
    <row r="34" spans="2:18" x14ac:dyDescent="0.25">
      <c r="B34" s="22">
        <f t="shared" si="0"/>
        <v>44462</v>
      </c>
      <c r="C34" s="2">
        <f t="shared" si="2"/>
        <v>44462</v>
      </c>
      <c r="D34" s="17"/>
      <c r="E34" s="39"/>
      <c r="F34" s="39"/>
      <c r="G34" s="49"/>
      <c r="H34" s="37"/>
      <c r="I34" s="37"/>
      <c r="K34" s="22">
        <f t="shared" si="1"/>
        <v>44462</v>
      </c>
      <c r="L34" s="2">
        <f t="shared" si="3"/>
        <v>44462</v>
      </c>
      <c r="M34" s="17"/>
      <c r="N34" s="39"/>
      <c r="O34" s="39"/>
      <c r="P34" s="49"/>
      <c r="Q34" s="37"/>
      <c r="R34" s="37"/>
    </row>
    <row r="35" spans="2:18" x14ac:dyDescent="0.25">
      <c r="B35" s="22">
        <f t="shared" si="0"/>
        <v>44463</v>
      </c>
      <c r="C35" s="2">
        <f t="shared" si="2"/>
        <v>44463</v>
      </c>
      <c r="D35" s="17"/>
      <c r="E35" s="39"/>
      <c r="F35" s="39"/>
      <c r="G35" s="49"/>
      <c r="H35" s="37"/>
      <c r="I35" s="37"/>
      <c r="K35" s="22">
        <f t="shared" si="1"/>
        <v>44463</v>
      </c>
      <c r="L35" s="2">
        <f t="shared" si="3"/>
        <v>44463</v>
      </c>
      <c r="M35" s="17"/>
      <c r="N35" s="39"/>
      <c r="O35" s="39"/>
      <c r="P35" s="49"/>
      <c r="Q35" s="37"/>
      <c r="R35" s="37"/>
    </row>
    <row r="36" spans="2:18" x14ac:dyDescent="0.25">
      <c r="B36" s="22">
        <f t="shared" si="0"/>
        <v>44464</v>
      </c>
      <c r="C36" s="2">
        <f t="shared" si="2"/>
        <v>44464</v>
      </c>
      <c r="D36" s="17"/>
      <c r="E36" s="36"/>
      <c r="F36" s="36"/>
      <c r="G36" s="49"/>
      <c r="H36" s="37"/>
      <c r="I36" s="37"/>
      <c r="K36" s="22">
        <f t="shared" si="1"/>
        <v>44464</v>
      </c>
      <c r="L36" s="2">
        <f t="shared" si="3"/>
        <v>44464</v>
      </c>
      <c r="M36" s="17"/>
      <c r="N36" s="36"/>
      <c r="O36" s="36"/>
      <c r="P36" s="49"/>
      <c r="Q36" s="37"/>
      <c r="R36" s="37"/>
    </row>
    <row r="37" spans="2:18" x14ac:dyDescent="0.25">
      <c r="B37" s="22">
        <f t="shared" si="0"/>
        <v>44465</v>
      </c>
      <c r="C37" s="2">
        <f t="shared" si="2"/>
        <v>44465</v>
      </c>
      <c r="D37" s="17"/>
      <c r="E37" s="36"/>
      <c r="F37" s="36"/>
      <c r="G37" s="49"/>
      <c r="H37" s="37"/>
      <c r="I37" s="37"/>
      <c r="K37" s="22">
        <f t="shared" si="1"/>
        <v>44465</v>
      </c>
      <c r="L37" s="2">
        <f t="shared" si="3"/>
        <v>44465</v>
      </c>
      <c r="M37" s="17"/>
      <c r="N37" s="36"/>
      <c r="O37" s="36"/>
      <c r="P37" s="49"/>
      <c r="Q37" s="37"/>
      <c r="R37" s="37"/>
    </row>
    <row r="38" spans="2:18" x14ac:dyDescent="0.25">
      <c r="B38" s="22">
        <f t="shared" si="0"/>
        <v>44466</v>
      </c>
      <c r="C38" s="2">
        <f t="shared" si="2"/>
        <v>44466</v>
      </c>
      <c r="D38" s="17"/>
      <c r="E38" s="39"/>
      <c r="F38" s="39"/>
      <c r="G38" s="49"/>
      <c r="H38" s="37"/>
      <c r="I38" s="37"/>
      <c r="K38" s="22">
        <f t="shared" si="1"/>
        <v>44466</v>
      </c>
      <c r="L38" s="2">
        <f t="shared" si="3"/>
        <v>44466</v>
      </c>
      <c r="M38" s="17"/>
      <c r="N38" s="39"/>
      <c r="O38" s="39"/>
      <c r="P38" s="49"/>
      <c r="Q38" s="37"/>
      <c r="R38" s="37"/>
    </row>
    <row r="39" spans="2:18" x14ac:dyDescent="0.25">
      <c r="B39" s="22">
        <f t="shared" si="0"/>
        <v>44467</v>
      </c>
      <c r="C39" s="2">
        <f t="shared" si="2"/>
        <v>44467</v>
      </c>
      <c r="D39" s="17"/>
      <c r="E39" s="39"/>
      <c r="F39" s="39"/>
      <c r="G39" s="49"/>
      <c r="H39" s="37"/>
      <c r="I39" s="37"/>
      <c r="K39" s="22">
        <f t="shared" si="1"/>
        <v>44467</v>
      </c>
      <c r="L39" s="2">
        <f t="shared" si="3"/>
        <v>44467</v>
      </c>
      <c r="M39" s="17"/>
      <c r="N39" s="39"/>
      <c r="O39" s="39"/>
      <c r="P39" s="49"/>
      <c r="Q39" s="37"/>
      <c r="R39" s="37"/>
    </row>
    <row r="40" spans="2:18" x14ac:dyDescent="0.25">
      <c r="B40" s="22">
        <f t="shared" si="0"/>
        <v>44468</v>
      </c>
      <c r="C40" s="2">
        <f t="shared" si="2"/>
        <v>44468</v>
      </c>
      <c r="D40" s="17"/>
      <c r="E40" s="36"/>
      <c r="F40" s="36"/>
      <c r="G40" s="49"/>
      <c r="H40" s="37"/>
      <c r="I40" s="37"/>
      <c r="K40" s="22">
        <f t="shared" si="1"/>
        <v>44468</v>
      </c>
      <c r="L40" s="2">
        <f t="shared" si="3"/>
        <v>44468</v>
      </c>
      <c r="M40" s="17"/>
      <c r="N40" s="36"/>
      <c r="O40" s="36"/>
      <c r="P40" s="49"/>
      <c r="Q40" s="37"/>
      <c r="R40" s="37"/>
    </row>
    <row r="41" spans="2:18" x14ac:dyDescent="0.25">
      <c r="B41" s="22">
        <f t="shared" si="0"/>
        <v>44469</v>
      </c>
      <c r="C41" s="2">
        <f t="shared" si="2"/>
        <v>44469</v>
      </c>
      <c r="D41" s="17"/>
      <c r="E41" s="39"/>
      <c r="F41" s="39"/>
      <c r="G41" s="49"/>
      <c r="H41" s="37"/>
      <c r="I41" s="37"/>
      <c r="K41" s="22">
        <f t="shared" si="1"/>
        <v>44469</v>
      </c>
      <c r="L41" s="2">
        <f t="shared" si="3"/>
        <v>44469</v>
      </c>
      <c r="M41" s="17"/>
      <c r="N41" s="39"/>
      <c r="O41" s="39"/>
      <c r="P41" s="49"/>
      <c r="Q41" s="37"/>
      <c r="R41" s="37"/>
    </row>
    <row r="42" spans="2:18" x14ac:dyDescent="0.25">
      <c r="B42" s="22" t="str">
        <f t="shared" si="0"/>
        <v/>
      </c>
      <c r="C42" s="2" t="str">
        <f t="shared" si="2"/>
        <v/>
      </c>
      <c r="D42" s="17"/>
      <c r="E42" s="36"/>
      <c r="F42" s="36"/>
      <c r="G42" s="49"/>
      <c r="H42" s="37"/>
      <c r="I42" s="37"/>
      <c r="K42" s="22" t="str">
        <f t="shared" si="1"/>
        <v/>
      </c>
      <c r="L42" s="2" t="str">
        <f t="shared" si="3"/>
        <v/>
      </c>
      <c r="M42" s="17"/>
      <c r="N42" s="36"/>
      <c r="O42" s="36"/>
      <c r="P42" s="49"/>
      <c r="Q42" s="37"/>
      <c r="R42" s="37"/>
    </row>
    <row r="43" spans="2:18" ht="15" customHeight="1" x14ac:dyDescent="0.25">
      <c r="B43" s="40" t="s">
        <v>37</v>
      </c>
      <c r="C43" s="40"/>
      <c r="D43" s="40"/>
      <c r="E43" s="40"/>
      <c r="F43" s="41" t="s">
        <v>42</v>
      </c>
      <c r="G43" s="41"/>
      <c r="H43" s="41"/>
      <c r="I43" s="41"/>
      <c r="K43" s="40" t="s">
        <v>32</v>
      </c>
      <c r="L43" s="40"/>
      <c r="M43" s="40"/>
      <c r="N43" s="40"/>
      <c r="O43" s="41" t="s">
        <v>44</v>
      </c>
      <c r="P43" s="41"/>
      <c r="Q43" s="41"/>
      <c r="R43" s="41"/>
    </row>
    <row r="44" spans="2:18" ht="21.75" customHeight="1" x14ac:dyDescent="0.25">
      <c r="B44" s="40"/>
      <c r="C44" s="40"/>
      <c r="D44" s="40"/>
      <c r="E44" s="40"/>
      <c r="F44" s="42"/>
      <c r="G44" s="42"/>
      <c r="H44" s="42"/>
      <c r="I44" s="42"/>
      <c r="K44" s="40"/>
      <c r="L44" s="40"/>
      <c r="M44" s="40"/>
      <c r="N44" s="40"/>
      <c r="O44" s="42"/>
      <c r="P44" s="42"/>
      <c r="Q44" s="42"/>
      <c r="R44" s="42"/>
    </row>
    <row r="45" spans="2:18" ht="27.75" customHeight="1" x14ac:dyDescent="0.25">
      <c r="B45" s="40"/>
      <c r="C45" s="40"/>
      <c r="D45" s="40"/>
      <c r="E45" s="40"/>
      <c r="F45" s="42"/>
      <c r="G45" s="42"/>
      <c r="H45" s="42"/>
      <c r="I45" s="42"/>
      <c r="K45" s="40"/>
      <c r="L45" s="40"/>
      <c r="M45" s="40"/>
      <c r="N45" s="40"/>
      <c r="O45" s="42"/>
      <c r="P45" s="42"/>
      <c r="Q45" s="42"/>
      <c r="R45" s="42"/>
    </row>
    <row r="46" spans="2:18" ht="20.25" customHeight="1" x14ac:dyDescent="0.25">
      <c r="B46" s="40"/>
      <c r="C46" s="40"/>
      <c r="D46" s="40"/>
      <c r="E46" s="40"/>
      <c r="F46" s="42"/>
      <c r="G46" s="42"/>
      <c r="H46" s="42"/>
      <c r="I46" s="42"/>
      <c r="K46" s="40"/>
      <c r="L46" s="40"/>
      <c r="M46" s="40"/>
      <c r="N46" s="40"/>
      <c r="O46" s="42"/>
      <c r="P46" s="42"/>
      <c r="Q46" s="42"/>
      <c r="R46" s="42"/>
    </row>
    <row r="47" spans="2:18" ht="26.25" customHeight="1" x14ac:dyDescent="0.25">
      <c r="B47" s="26"/>
      <c r="C47" s="26"/>
      <c r="D47" s="26"/>
      <c r="E47" s="26"/>
      <c r="F47" s="42"/>
      <c r="G47" s="42"/>
      <c r="H47" s="42"/>
      <c r="I47" s="42"/>
      <c r="K47" s="26"/>
      <c r="L47" s="26"/>
      <c r="M47" s="26"/>
      <c r="N47" s="26"/>
      <c r="O47" s="42"/>
      <c r="P47" s="42"/>
      <c r="Q47" s="42"/>
      <c r="R47" s="42"/>
    </row>
    <row r="48" spans="2:18" x14ac:dyDescent="0.25">
      <c r="B48" s="38"/>
      <c r="C48" s="38"/>
      <c r="D48" s="38"/>
      <c r="E48" s="38"/>
      <c r="F48" s="38"/>
      <c r="G48" s="38"/>
      <c r="H48" s="38"/>
      <c r="I48" s="38"/>
      <c r="K48" s="38"/>
      <c r="L48" s="38"/>
      <c r="M48" s="38"/>
      <c r="N48" s="38"/>
      <c r="O48" s="38"/>
      <c r="P48" s="38"/>
      <c r="Q48" s="38"/>
      <c r="R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  <c r="K49" s="38"/>
      <c r="L49" s="38"/>
      <c r="M49" s="38"/>
      <c r="N49" s="38"/>
      <c r="O49" s="38"/>
      <c r="P49" s="38"/>
      <c r="Q49" s="38"/>
      <c r="R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  <c r="K50" s="38"/>
      <c r="L50" s="38"/>
      <c r="M50" s="38"/>
      <c r="N50" s="38"/>
      <c r="O50" s="38"/>
      <c r="P50" s="38"/>
      <c r="Q50" s="38"/>
      <c r="R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  <c r="K51" s="38"/>
      <c r="L51" s="38"/>
      <c r="M51" s="38"/>
      <c r="N51" s="38"/>
      <c r="O51" s="38"/>
      <c r="P51" s="38"/>
      <c r="Q51" s="38"/>
      <c r="R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  <c r="K52" s="38"/>
      <c r="L52" s="38"/>
      <c r="M52" s="38"/>
      <c r="N52" s="38"/>
      <c r="O52" s="38"/>
      <c r="P52" s="38"/>
      <c r="Q52" s="38"/>
      <c r="R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160">
    <mergeCell ref="N35:O35"/>
    <mergeCell ref="Q35:R35"/>
    <mergeCell ref="N36:O36"/>
    <mergeCell ref="Q36:R36"/>
    <mergeCell ref="N37:O37"/>
    <mergeCell ref="Q37:R37"/>
    <mergeCell ref="N32:O32"/>
    <mergeCell ref="Q32:R32"/>
    <mergeCell ref="N33:O33"/>
    <mergeCell ref="N34:O34"/>
    <mergeCell ref="Q34:R34"/>
    <mergeCell ref="Q33:R33"/>
    <mergeCell ref="K48:R52"/>
    <mergeCell ref="N41:O41"/>
    <mergeCell ref="Q41:R41"/>
    <mergeCell ref="N42:O42"/>
    <mergeCell ref="Q42:R42"/>
    <mergeCell ref="K43:N46"/>
    <mergeCell ref="O43:R47"/>
    <mergeCell ref="N38:O38"/>
    <mergeCell ref="Q38:R38"/>
    <mergeCell ref="N39:O39"/>
    <mergeCell ref="Q39:R39"/>
    <mergeCell ref="N40:O40"/>
    <mergeCell ref="Q40:R40"/>
    <mergeCell ref="N29:O29"/>
    <mergeCell ref="Q29:R29"/>
    <mergeCell ref="N30:O30"/>
    <mergeCell ref="Q30:R30"/>
    <mergeCell ref="N31:O31"/>
    <mergeCell ref="Q31:R31"/>
    <mergeCell ref="K4:R4"/>
    <mergeCell ref="N28:O28"/>
    <mergeCell ref="Q28:R28"/>
    <mergeCell ref="N23:O23"/>
    <mergeCell ref="Q23:R23"/>
    <mergeCell ref="N24:O24"/>
    <mergeCell ref="Q24:R24"/>
    <mergeCell ref="N25:O25"/>
    <mergeCell ref="Q25:R25"/>
    <mergeCell ref="Q17:R17"/>
    <mergeCell ref="N18:O18"/>
    <mergeCell ref="Q18:R18"/>
    <mergeCell ref="N19:O19"/>
    <mergeCell ref="Q19:R19"/>
    <mergeCell ref="N26:O26"/>
    <mergeCell ref="Q26:R26"/>
    <mergeCell ref="N27:O27"/>
    <mergeCell ref="Q27:R27"/>
    <mergeCell ref="Q13:R13"/>
    <mergeCell ref="N14:O14"/>
    <mergeCell ref="Q14:R14"/>
    <mergeCell ref="N15:O15"/>
    <mergeCell ref="Q15:R15"/>
    <mergeCell ref="N16:O16"/>
    <mergeCell ref="Q16:R16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N20:O20"/>
    <mergeCell ref="Q20:R20"/>
    <mergeCell ref="N21:O21"/>
    <mergeCell ref="Q21:R21"/>
    <mergeCell ref="N22:O22"/>
    <mergeCell ref="Q22:R22"/>
    <mergeCell ref="N17:O17"/>
    <mergeCell ref="K5:R5"/>
    <mergeCell ref="K6:N6"/>
    <mergeCell ref="O6:Q6"/>
    <mergeCell ref="K7:N7"/>
    <mergeCell ref="P7:Q7"/>
    <mergeCell ref="K8:R8"/>
    <mergeCell ref="B43:E46"/>
    <mergeCell ref="F43:I47"/>
    <mergeCell ref="B48:I52"/>
    <mergeCell ref="E34:F34"/>
    <mergeCell ref="H34:I34"/>
    <mergeCell ref="E35:F35"/>
    <mergeCell ref="H35:I35"/>
    <mergeCell ref="E36:F36"/>
    <mergeCell ref="H36:I36"/>
    <mergeCell ref="E31:F31"/>
    <mergeCell ref="H31:I31"/>
    <mergeCell ref="E32:F32"/>
    <mergeCell ref="H32:I32"/>
    <mergeCell ref="E33:F33"/>
    <mergeCell ref="H33:I33"/>
    <mergeCell ref="E28:F28"/>
    <mergeCell ref="H28:I28"/>
    <mergeCell ref="E29:F29"/>
    <mergeCell ref="E65536:F65536"/>
    <mergeCell ref="E40:F40"/>
    <mergeCell ref="H40:I40"/>
    <mergeCell ref="E41:F41"/>
    <mergeCell ref="H41:I41"/>
    <mergeCell ref="E42:F42"/>
    <mergeCell ref="H42:I42"/>
    <mergeCell ref="E37:F37"/>
    <mergeCell ref="H37:I37"/>
    <mergeCell ref="E38:F38"/>
    <mergeCell ref="H38:I38"/>
    <mergeCell ref="E39:F39"/>
    <mergeCell ref="H39:I39"/>
    <mergeCell ref="H24:I24"/>
    <mergeCell ref="E19:F19"/>
    <mergeCell ref="H19:I19"/>
    <mergeCell ref="E20:F20"/>
    <mergeCell ref="H20:I20"/>
    <mergeCell ref="E21:F21"/>
    <mergeCell ref="H21:I21"/>
    <mergeCell ref="H29:I29"/>
    <mergeCell ref="E30:F30"/>
    <mergeCell ref="H30:I30"/>
    <mergeCell ref="E25:F25"/>
    <mergeCell ref="H25:I25"/>
    <mergeCell ref="E26:F26"/>
    <mergeCell ref="H26:I26"/>
    <mergeCell ref="E27:F27"/>
    <mergeCell ref="H27:I27"/>
    <mergeCell ref="B10:F10"/>
    <mergeCell ref="G10:I10"/>
    <mergeCell ref="E11:F11"/>
    <mergeCell ref="G11:G42"/>
    <mergeCell ref="H11:I11"/>
    <mergeCell ref="E12:F12"/>
    <mergeCell ref="H12:I12"/>
    <mergeCell ref="E16:F16"/>
    <mergeCell ref="H16:I16"/>
    <mergeCell ref="E17:F17"/>
    <mergeCell ref="H17:I17"/>
    <mergeCell ref="E18:F18"/>
    <mergeCell ref="H18:I18"/>
    <mergeCell ref="E13:F13"/>
    <mergeCell ref="H13:I13"/>
    <mergeCell ref="E14:F14"/>
    <mergeCell ref="H14:I14"/>
    <mergeCell ref="E15:F15"/>
    <mergeCell ref="H15:I15"/>
    <mergeCell ref="E22:F22"/>
    <mergeCell ref="H22:I22"/>
    <mergeCell ref="E23:F23"/>
    <mergeCell ref="H23:I23"/>
    <mergeCell ref="E24:F24"/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4:I4"/>
  </mergeCells>
  <conditionalFormatting sqref="H12:H42 B12:E42">
    <cfRule type="expression" dxfId="23" priority="7">
      <formula>COUNTIF($AS$78:$AS$119,$C12)&gt;0</formula>
    </cfRule>
    <cfRule type="expression" dxfId="22" priority="8">
      <formula>OR(WEEKDAY($C12)&lt;2,WEEKDAY($C12)&gt;6)</formula>
    </cfRule>
  </conditionalFormatting>
  <conditionalFormatting sqref="Q12:Q42 K12:N42">
    <cfRule type="expression" dxfId="21" priority="1">
      <formula>COUNTIF($AS$78:$AS$119,$C12)&gt;0</formula>
    </cfRule>
    <cfRule type="expression" dxfId="20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1" man="1"/>
  </colBreaks>
  <ignoredErrors>
    <ignoredError sqref="B11:L4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="115" zoomScaleNormal="115" workbookViewId="0">
      <selection activeCell="H30" sqref="H30:I30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0.85546875" style="3" customWidth="1"/>
    <col min="6" max="6" width="15" style="3" customWidth="1"/>
    <col min="7" max="7" width="1.5703125" style="3" hidden="1" customWidth="1"/>
    <col min="8" max="8" width="12.5703125" style="3" customWidth="1"/>
    <col min="9" max="9" width="35.140625" style="3" customWidth="1"/>
    <col min="10" max="10" width="3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14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2" t="s">
        <v>55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9" priority="11">
      <formula>COUNTIF($AS$78:$AS$119,$C12)&gt;0</formula>
    </cfRule>
    <cfRule type="expression" dxfId="18" priority="1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topLeftCell="A19" zoomScale="115" zoomScaleNormal="115" workbookViewId="0">
      <selection activeCell="F43" sqref="F43:I47"/>
    </sheetView>
  </sheetViews>
  <sheetFormatPr defaultRowHeight="15" x14ac:dyDescent="0.25"/>
  <cols>
    <col min="1" max="1" width="4" style="3" customWidth="1"/>
    <col min="2" max="2" width="6" style="3" customWidth="1"/>
    <col min="3" max="3" width="11.85546875" style="3" customWidth="1"/>
    <col min="4" max="4" width="15.5703125" style="3" customWidth="1"/>
    <col min="5" max="5" width="9.5703125" style="3" customWidth="1"/>
    <col min="6" max="6" width="16.28515625" style="3" customWidth="1"/>
    <col min="7" max="7" width="1.5703125" style="3" hidden="1" customWidth="1"/>
    <col min="8" max="8" width="13.140625" style="3" customWidth="1"/>
    <col min="9" max="9" width="35.140625" style="3" customWidth="1"/>
    <col min="10" max="10" width="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15</v>
      </c>
      <c r="D3" s="51"/>
      <c r="E3" s="51"/>
      <c r="F3" s="51"/>
    </row>
    <row r="4" spans="2:9" ht="30" customHeight="1" x14ac:dyDescent="0.25">
      <c r="B4" s="54" t="s">
        <v>71</v>
      </c>
      <c r="C4" s="54"/>
      <c r="D4" s="54"/>
      <c r="E4" s="54"/>
      <c r="F4" s="54"/>
      <c r="G4" s="54"/>
      <c r="H4" s="54"/>
      <c r="I4" s="54"/>
    </row>
    <row r="5" spans="2:9" ht="27.75" customHeight="1" x14ac:dyDescent="0.25">
      <c r="B5" s="52" t="s">
        <v>56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72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7" priority="13">
      <formula>COUNTIF($AS$78:$AS$119,$C12)&gt;0</formula>
    </cfRule>
    <cfRule type="expression" dxfId="16" priority="14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9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zoomScale="115" zoomScaleNormal="115" workbookViewId="0">
      <selection activeCell="E17" sqref="E17:F17"/>
    </sheetView>
  </sheetViews>
  <sheetFormatPr defaultRowHeight="15" x14ac:dyDescent="0.25"/>
  <cols>
    <col min="1" max="1" width="4.7109375" style="3" customWidth="1"/>
    <col min="2" max="2" width="6" style="3" customWidth="1"/>
    <col min="3" max="3" width="11.85546875" style="3" customWidth="1"/>
    <col min="4" max="4" width="15.5703125" style="3" customWidth="1"/>
    <col min="5" max="5" width="9.7109375" style="3" customWidth="1"/>
    <col min="6" max="6" width="16.42578125" style="3" customWidth="1"/>
    <col min="7" max="7" width="1.5703125" style="3" hidden="1" customWidth="1"/>
    <col min="8" max="8" width="13.7109375" style="3" customWidth="1"/>
    <col min="9" max="9" width="35.1406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28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2" t="s">
        <v>57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5" priority="9">
      <formula>COUNTIF($AS$78:$AS$119,$C12)&gt;0</formula>
    </cfRule>
    <cfRule type="expression" dxfId="14" priority="10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5536"/>
  <sheetViews>
    <sheetView topLeftCell="A7" zoomScale="115" zoomScaleNormal="115" workbookViewId="0">
      <selection activeCell="D11" sqref="D11"/>
    </sheetView>
  </sheetViews>
  <sheetFormatPr defaultRowHeight="15" x14ac:dyDescent="0.2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9.28515625" style="3" customWidth="1"/>
    <col min="6" max="6" width="18.85546875" style="3" customWidth="1"/>
    <col min="7" max="7" width="1.5703125" style="3" hidden="1" customWidth="1"/>
    <col min="8" max="8" width="15.7109375" style="3" customWidth="1"/>
    <col min="9" max="9" width="28" style="3" customWidth="1"/>
    <col min="10" max="10" width="5.855468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3" t="s">
        <v>1</v>
      </c>
      <c r="C1" s="24">
        <v>2021</v>
      </c>
      <c r="D1" s="25"/>
    </row>
    <row r="2" spans="2:9" x14ac:dyDescent="0.25">
      <c r="B2" s="23" t="s">
        <v>0</v>
      </c>
      <c r="C2" s="24">
        <v>9</v>
      </c>
      <c r="D2" s="25"/>
    </row>
    <row r="3" spans="2:9" x14ac:dyDescent="0.25">
      <c r="B3" s="23" t="s">
        <v>12</v>
      </c>
      <c r="C3" s="51" t="s">
        <v>29</v>
      </c>
      <c r="D3" s="51"/>
      <c r="E3" s="51"/>
      <c r="F3" s="51"/>
    </row>
    <row r="4" spans="2:9" x14ac:dyDescent="0.25">
      <c r="B4" s="25"/>
      <c r="C4" s="25"/>
      <c r="D4" s="33" t="s">
        <v>43</v>
      </c>
    </row>
    <row r="5" spans="2:9" ht="27.75" customHeight="1" x14ac:dyDescent="0.25">
      <c r="B5" s="52" t="s">
        <v>58</v>
      </c>
      <c r="C5" s="52"/>
      <c r="D5" s="52"/>
      <c r="E5" s="52"/>
      <c r="F5" s="52"/>
      <c r="G5" s="52"/>
      <c r="H5" s="52"/>
      <c r="I5" s="52"/>
    </row>
    <row r="6" spans="2:9" x14ac:dyDescent="0.25">
      <c r="B6" s="43" t="s">
        <v>19</v>
      </c>
      <c r="C6" s="43"/>
      <c r="D6" s="43"/>
      <c r="E6" s="43"/>
      <c r="F6" s="43" t="s">
        <v>3</v>
      </c>
      <c r="G6" s="43"/>
      <c r="H6" s="43"/>
      <c r="I6" s="1" t="s">
        <v>4</v>
      </c>
    </row>
    <row r="7" spans="2:9" x14ac:dyDescent="0.25">
      <c r="B7" s="43" t="s">
        <v>5</v>
      </c>
      <c r="C7" s="43"/>
      <c r="D7" s="43"/>
      <c r="E7" s="43"/>
      <c r="F7" s="1" t="s">
        <v>6</v>
      </c>
      <c r="G7" s="43" t="s">
        <v>7</v>
      </c>
      <c r="H7" s="43"/>
      <c r="I7" s="1" t="s">
        <v>8</v>
      </c>
    </row>
    <row r="8" spans="2:9" x14ac:dyDescent="0.25">
      <c r="B8" s="43" t="s">
        <v>18</v>
      </c>
      <c r="C8" s="43"/>
      <c r="D8" s="43"/>
      <c r="E8" s="43"/>
      <c r="F8" s="43"/>
      <c r="G8" s="43"/>
      <c r="H8" s="43"/>
      <c r="I8" s="43"/>
    </row>
    <row r="9" spans="2:9" ht="15" customHeight="1" x14ac:dyDescent="0.25">
      <c r="B9" s="44" t="s">
        <v>34</v>
      </c>
      <c r="C9" s="44"/>
      <c r="D9" s="44"/>
      <c r="E9" s="44"/>
      <c r="F9" s="44"/>
      <c r="G9" s="45" t="s">
        <v>9</v>
      </c>
      <c r="H9" s="45"/>
      <c r="I9" s="18" t="s">
        <v>10</v>
      </c>
    </row>
    <row r="10" spans="2:9" ht="15" customHeight="1" x14ac:dyDescent="0.25">
      <c r="B10" s="46" t="s">
        <v>23</v>
      </c>
      <c r="C10" s="46"/>
      <c r="D10" s="46"/>
      <c r="E10" s="46"/>
      <c r="F10" s="46"/>
      <c r="G10" s="47" t="s">
        <v>24</v>
      </c>
      <c r="H10" s="47"/>
      <c r="I10" s="47"/>
    </row>
    <row r="11" spans="2:9" ht="63" customHeight="1" x14ac:dyDescent="0.25">
      <c r="B11" s="19" t="s">
        <v>11</v>
      </c>
      <c r="C11" s="20" t="s">
        <v>2</v>
      </c>
      <c r="D11" s="32" t="s">
        <v>41</v>
      </c>
      <c r="E11" s="48" t="s">
        <v>25</v>
      </c>
      <c r="F11" s="48"/>
      <c r="G11" s="49"/>
      <c r="H11" s="50" t="s">
        <v>26</v>
      </c>
      <c r="I11" s="50"/>
    </row>
    <row r="12" spans="2:9" x14ac:dyDescent="0.25">
      <c r="B12" s="21">
        <f t="shared" ref="B12:B42" si="0">C12</f>
        <v>44440</v>
      </c>
      <c r="C12" s="28">
        <f>DATE($C$1,$C$2,1)</f>
        <v>44440</v>
      </c>
      <c r="D12" s="16"/>
      <c r="E12" s="36"/>
      <c r="F12" s="36"/>
      <c r="G12" s="49"/>
      <c r="H12" s="36"/>
      <c r="I12" s="36"/>
    </row>
    <row r="13" spans="2:9" x14ac:dyDescent="0.25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9"/>
      <c r="F13" s="39"/>
      <c r="G13" s="49"/>
      <c r="H13" s="36"/>
      <c r="I13" s="36"/>
    </row>
    <row r="14" spans="2:9" x14ac:dyDescent="0.25">
      <c r="B14" s="22">
        <f t="shared" si="0"/>
        <v>44442</v>
      </c>
      <c r="C14" s="2">
        <f t="shared" si="1"/>
        <v>44442</v>
      </c>
      <c r="D14" s="17"/>
      <c r="E14" s="39"/>
      <c r="F14" s="39"/>
      <c r="G14" s="49"/>
      <c r="H14" s="37"/>
      <c r="I14" s="37"/>
    </row>
    <row r="15" spans="2:9" x14ac:dyDescent="0.25">
      <c r="B15" s="22">
        <f t="shared" si="0"/>
        <v>44443</v>
      </c>
      <c r="C15" s="2">
        <f t="shared" si="1"/>
        <v>44443</v>
      </c>
      <c r="D15" s="17"/>
      <c r="E15" s="36"/>
      <c r="F15" s="36"/>
      <c r="G15" s="49"/>
      <c r="H15" s="37"/>
      <c r="I15" s="37"/>
    </row>
    <row r="16" spans="2:9" x14ac:dyDescent="0.25">
      <c r="B16" s="22">
        <f t="shared" si="0"/>
        <v>44444</v>
      </c>
      <c r="C16" s="2">
        <f t="shared" si="1"/>
        <v>44444</v>
      </c>
      <c r="D16" s="17"/>
      <c r="E16" s="36"/>
      <c r="F16" s="36"/>
      <c r="G16" s="49"/>
      <c r="H16" s="37"/>
      <c r="I16" s="37"/>
    </row>
    <row r="17" spans="2:9" x14ac:dyDescent="0.25">
      <c r="B17" s="22">
        <f t="shared" si="0"/>
        <v>44445</v>
      </c>
      <c r="C17" s="2">
        <f t="shared" si="1"/>
        <v>44445</v>
      </c>
      <c r="D17" s="17"/>
      <c r="E17" s="36"/>
      <c r="F17" s="36"/>
      <c r="G17" s="49"/>
      <c r="H17" s="37"/>
      <c r="I17" s="37"/>
    </row>
    <row r="18" spans="2:9" x14ac:dyDescent="0.25">
      <c r="B18" s="22">
        <f t="shared" si="0"/>
        <v>44446</v>
      </c>
      <c r="C18" s="2">
        <f t="shared" si="1"/>
        <v>44446</v>
      </c>
      <c r="D18" s="17"/>
      <c r="E18" s="39"/>
      <c r="F18" s="39"/>
      <c r="G18" s="49"/>
      <c r="H18" s="37"/>
      <c r="I18" s="37"/>
    </row>
    <row r="19" spans="2:9" x14ac:dyDescent="0.25">
      <c r="B19" s="22">
        <f t="shared" si="0"/>
        <v>44447</v>
      </c>
      <c r="C19" s="2">
        <f t="shared" si="1"/>
        <v>44447</v>
      </c>
      <c r="D19" s="17"/>
      <c r="E19" s="36"/>
      <c r="F19" s="36"/>
      <c r="G19" s="49"/>
      <c r="H19" s="37"/>
      <c r="I19" s="37"/>
    </row>
    <row r="20" spans="2:9" x14ac:dyDescent="0.25">
      <c r="B20" s="22">
        <f t="shared" si="0"/>
        <v>44448</v>
      </c>
      <c r="C20" s="2">
        <f t="shared" si="1"/>
        <v>44448</v>
      </c>
      <c r="D20" s="17"/>
      <c r="E20" s="39"/>
      <c r="F20" s="39"/>
      <c r="G20" s="49"/>
      <c r="H20" s="37"/>
      <c r="I20" s="37"/>
    </row>
    <row r="21" spans="2:9" x14ac:dyDescent="0.25">
      <c r="B21" s="22">
        <f t="shared" si="0"/>
        <v>44449</v>
      </c>
      <c r="C21" s="2">
        <f t="shared" si="1"/>
        <v>44449</v>
      </c>
      <c r="D21" s="17"/>
      <c r="E21" s="39"/>
      <c r="F21" s="39"/>
      <c r="G21" s="49"/>
      <c r="H21" s="37"/>
      <c r="I21" s="37"/>
    </row>
    <row r="22" spans="2:9" x14ac:dyDescent="0.25">
      <c r="B22" s="22">
        <f t="shared" si="0"/>
        <v>44450</v>
      </c>
      <c r="C22" s="2">
        <f t="shared" si="1"/>
        <v>44450</v>
      </c>
      <c r="D22" s="17"/>
      <c r="E22" s="36"/>
      <c r="F22" s="36"/>
      <c r="G22" s="49"/>
      <c r="H22" s="37"/>
      <c r="I22" s="37"/>
    </row>
    <row r="23" spans="2:9" x14ac:dyDescent="0.25">
      <c r="B23" s="22">
        <f t="shared" si="0"/>
        <v>44451</v>
      </c>
      <c r="C23" s="2">
        <f t="shared" si="1"/>
        <v>44451</v>
      </c>
      <c r="D23" s="17"/>
      <c r="E23" s="36"/>
      <c r="F23" s="36"/>
      <c r="G23" s="49"/>
      <c r="H23" s="37"/>
      <c r="I23" s="37"/>
    </row>
    <row r="24" spans="2:9" x14ac:dyDescent="0.25">
      <c r="B24" s="22">
        <f t="shared" si="0"/>
        <v>44452</v>
      </c>
      <c r="C24" s="2">
        <f t="shared" si="1"/>
        <v>44452</v>
      </c>
      <c r="D24" s="17"/>
      <c r="E24" s="39"/>
      <c r="F24" s="39"/>
      <c r="G24" s="49"/>
      <c r="H24" s="37"/>
      <c r="I24" s="37"/>
    </row>
    <row r="25" spans="2:9" x14ac:dyDescent="0.25">
      <c r="B25" s="22">
        <f t="shared" si="0"/>
        <v>44453</v>
      </c>
      <c r="C25" s="2">
        <f t="shared" si="1"/>
        <v>44453</v>
      </c>
      <c r="D25" s="17"/>
      <c r="E25" s="39"/>
      <c r="F25" s="39"/>
      <c r="G25" s="49"/>
      <c r="H25" s="37"/>
      <c r="I25" s="37"/>
    </row>
    <row r="26" spans="2:9" x14ac:dyDescent="0.25">
      <c r="B26" s="22">
        <f t="shared" si="0"/>
        <v>44454</v>
      </c>
      <c r="C26" s="2">
        <f t="shared" si="1"/>
        <v>44454</v>
      </c>
      <c r="D26" s="17"/>
      <c r="E26" s="36"/>
      <c r="F26" s="36"/>
      <c r="G26" s="49"/>
      <c r="H26" s="37"/>
      <c r="I26" s="37"/>
    </row>
    <row r="27" spans="2:9" x14ac:dyDescent="0.25">
      <c r="B27" s="22">
        <f t="shared" si="0"/>
        <v>44455</v>
      </c>
      <c r="C27" s="2">
        <f t="shared" si="1"/>
        <v>44455</v>
      </c>
      <c r="D27" s="17"/>
      <c r="E27" s="39"/>
      <c r="F27" s="39"/>
      <c r="G27" s="49"/>
      <c r="H27" s="37"/>
      <c r="I27" s="37"/>
    </row>
    <row r="28" spans="2:9" x14ac:dyDescent="0.25">
      <c r="B28" s="22">
        <f t="shared" si="0"/>
        <v>44456</v>
      </c>
      <c r="C28" s="2">
        <f t="shared" si="1"/>
        <v>44456</v>
      </c>
      <c r="D28" s="17"/>
      <c r="E28" s="36"/>
      <c r="F28" s="36"/>
      <c r="G28" s="49"/>
      <c r="H28" s="37"/>
      <c r="I28" s="37"/>
    </row>
    <row r="29" spans="2:9" x14ac:dyDescent="0.25">
      <c r="B29" s="22">
        <f t="shared" si="0"/>
        <v>44457</v>
      </c>
      <c r="C29" s="2">
        <f t="shared" si="1"/>
        <v>44457</v>
      </c>
      <c r="D29" s="17"/>
      <c r="E29" s="36"/>
      <c r="F29" s="36"/>
      <c r="G29" s="49"/>
      <c r="H29" s="37"/>
      <c r="I29" s="37"/>
    </row>
    <row r="30" spans="2:9" x14ac:dyDescent="0.25">
      <c r="B30" s="22">
        <f t="shared" si="0"/>
        <v>44458</v>
      </c>
      <c r="C30" s="2">
        <f t="shared" si="1"/>
        <v>44458</v>
      </c>
      <c r="D30" s="17"/>
      <c r="E30" s="36"/>
      <c r="F30" s="36"/>
      <c r="G30" s="49"/>
      <c r="H30" s="37"/>
      <c r="I30" s="37"/>
    </row>
    <row r="31" spans="2:9" x14ac:dyDescent="0.25">
      <c r="B31" s="22">
        <f t="shared" si="0"/>
        <v>44459</v>
      </c>
      <c r="C31" s="2">
        <f t="shared" si="1"/>
        <v>44459</v>
      </c>
      <c r="D31" s="17"/>
      <c r="E31" s="36"/>
      <c r="F31" s="36"/>
      <c r="G31" s="49"/>
      <c r="H31" s="37"/>
      <c r="I31" s="37"/>
    </row>
    <row r="32" spans="2:9" x14ac:dyDescent="0.25">
      <c r="B32" s="22">
        <f t="shared" si="0"/>
        <v>44460</v>
      </c>
      <c r="C32" s="2">
        <f t="shared" si="1"/>
        <v>44460</v>
      </c>
      <c r="D32" s="17"/>
      <c r="E32" s="39"/>
      <c r="F32" s="39"/>
      <c r="G32" s="49"/>
      <c r="H32" s="37"/>
      <c r="I32" s="37"/>
    </row>
    <row r="33" spans="2:9" x14ac:dyDescent="0.25">
      <c r="B33" s="22">
        <f t="shared" si="0"/>
        <v>44461</v>
      </c>
      <c r="C33" s="2">
        <f t="shared" si="1"/>
        <v>44461</v>
      </c>
      <c r="D33" s="17"/>
      <c r="E33" s="36"/>
      <c r="F33" s="36"/>
      <c r="G33" s="49"/>
      <c r="H33" s="37"/>
      <c r="I33" s="37"/>
    </row>
    <row r="34" spans="2:9" x14ac:dyDescent="0.25">
      <c r="B34" s="22">
        <f t="shared" si="0"/>
        <v>44462</v>
      </c>
      <c r="C34" s="2">
        <f t="shared" si="1"/>
        <v>44462</v>
      </c>
      <c r="D34" s="17"/>
      <c r="E34" s="39"/>
      <c r="F34" s="39"/>
      <c r="G34" s="49"/>
      <c r="H34" s="37"/>
      <c r="I34" s="37"/>
    </row>
    <row r="35" spans="2:9" x14ac:dyDescent="0.25">
      <c r="B35" s="22">
        <f t="shared" si="0"/>
        <v>44463</v>
      </c>
      <c r="C35" s="2">
        <f t="shared" si="1"/>
        <v>44463</v>
      </c>
      <c r="D35" s="17"/>
      <c r="E35" s="39"/>
      <c r="F35" s="39"/>
      <c r="G35" s="49"/>
      <c r="H35" s="37"/>
      <c r="I35" s="37"/>
    </row>
    <row r="36" spans="2:9" x14ac:dyDescent="0.25">
      <c r="B36" s="22">
        <f t="shared" si="0"/>
        <v>44464</v>
      </c>
      <c r="C36" s="2">
        <f t="shared" si="1"/>
        <v>44464</v>
      </c>
      <c r="D36" s="17"/>
      <c r="E36" s="36"/>
      <c r="F36" s="36"/>
      <c r="G36" s="49"/>
      <c r="H36" s="37"/>
      <c r="I36" s="37"/>
    </row>
    <row r="37" spans="2:9" x14ac:dyDescent="0.25">
      <c r="B37" s="22">
        <f t="shared" si="0"/>
        <v>44465</v>
      </c>
      <c r="C37" s="2">
        <f t="shared" si="1"/>
        <v>44465</v>
      </c>
      <c r="D37" s="17"/>
      <c r="E37" s="36"/>
      <c r="F37" s="36"/>
      <c r="G37" s="49"/>
      <c r="H37" s="37"/>
      <c r="I37" s="37"/>
    </row>
    <row r="38" spans="2:9" x14ac:dyDescent="0.25">
      <c r="B38" s="22">
        <f t="shared" si="0"/>
        <v>44466</v>
      </c>
      <c r="C38" s="2">
        <f t="shared" si="1"/>
        <v>44466</v>
      </c>
      <c r="D38" s="17"/>
      <c r="E38" s="39"/>
      <c r="F38" s="39"/>
      <c r="G38" s="49"/>
      <c r="H38" s="37"/>
      <c r="I38" s="37"/>
    </row>
    <row r="39" spans="2:9" x14ac:dyDescent="0.25">
      <c r="B39" s="22">
        <f t="shared" si="0"/>
        <v>44467</v>
      </c>
      <c r="C39" s="2">
        <f t="shared" si="1"/>
        <v>44467</v>
      </c>
      <c r="D39" s="17"/>
      <c r="E39" s="39"/>
      <c r="F39" s="39"/>
      <c r="G39" s="49"/>
      <c r="H39" s="37"/>
      <c r="I39" s="37"/>
    </row>
    <row r="40" spans="2:9" x14ac:dyDescent="0.25">
      <c r="B40" s="22">
        <f t="shared" si="0"/>
        <v>44468</v>
      </c>
      <c r="C40" s="2">
        <f t="shared" si="1"/>
        <v>44468</v>
      </c>
      <c r="D40" s="17"/>
      <c r="E40" s="36"/>
      <c r="F40" s="36"/>
      <c r="G40" s="49"/>
      <c r="H40" s="37"/>
      <c r="I40" s="37"/>
    </row>
    <row r="41" spans="2:9" x14ac:dyDescent="0.25">
      <c r="B41" s="22">
        <f t="shared" si="0"/>
        <v>44469</v>
      </c>
      <c r="C41" s="2">
        <f t="shared" si="1"/>
        <v>44469</v>
      </c>
      <c r="D41" s="17"/>
      <c r="E41" s="39"/>
      <c r="F41" s="39"/>
      <c r="G41" s="49"/>
      <c r="H41" s="37"/>
      <c r="I41" s="37"/>
    </row>
    <row r="42" spans="2:9" x14ac:dyDescent="0.25">
      <c r="B42" s="22" t="str">
        <f t="shared" si="0"/>
        <v/>
      </c>
      <c r="C42" s="2" t="str">
        <f t="shared" si="1"/>
        <v/>
      </c>
      <c r="D42" s="17"/>
      <c r="E42" s="36"/>
      <c r="F42" s="36"/>
      <c r="G42" s="49"/>
      <c r="H42" s="37"/>
      <c r="I42" s="37"/>
    </row>
    <row r="43" spans="2:9" ht="15" customHeight="1" x14ac:dyDescent="0.25">
      <c r="B43" s="40" t="s">
        <v>39</v>
      </c>
      <c r="C43" s="40"/>
      <c r="D43" s="40"/>
      <c r="E43" s="40"/>
      <c r="F43" s="41" t="s">
        <v>44</v>
      </c>
      <c r="G43" s="41"/>
      <c r="H43" s="41"/>
      <c r="I43" s="41"/>
    </row>
    <row r="44" spans="2:9" ht="21.75" customHeight="1" x14ac:dyDescent="0.25">
      <c r="B44" s="40"/>
      <c r="C44" s="40"/>
      <c r="D44" s="40"/>
      <c r="E44" s="40"/>
      <c r="F44" s="42"/>
      <c r="G44" s="42"/>
      <c r="H44" s="42"/>
      <c r="I44" s="42"/>
    </row>
    <row r="45" spans="2:9" ht="27.75" customHeight="1" x14ac:dyDescent="0.25">
      <c r="B45" s="40"/>
      <c r="C45" s="40"/>
      <c r="D45" s="40"/>
      <c r="E45" s="40"/>
      <c r="F45" s="42"/>
      <c r="G45" s="42"/>
      <c r="H45" s="42"/>
      <c r="I45" s="42"/>
    </row>
    <row r="46" spans="2:9" ht="20.25" customHeight="1" x14ac:dyDescent="0.25">
      <c r="B46" s="40"/>
      <c r="C46" s="40"/>
      <c r="D46" s="40"/>
      <c r="E46" s="40"/>
      <c r="F46" s="42"/>
      <c r="G46" s="42"/>
      <c r="H46" s="42"/>
      <c r="I46" s="42"/>
    </row>
    <row r="47" spans="2:9" x14ac:dyDescent="0.25">
      <c r="B47" s="26"/>
      <c r="C47" s="26"/>
      <c r="D47" s="26"/>
      <c r="E47" s="26"/>
      <c r="F47" s="42"/>
      <c r="G47" s="42"/>
      <c r="H47" s="42"/>
      <c r="I47" s="42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17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6"/>
      <c r="F65536" s="57"/>
    </row>
  </sheetData>
  <sheetProtection selectLockedCells="1" selectUnlockedCells="1"/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3" priority="15">
      <formula>COUNTIF($AS$78:$AS$119,$C12)&gt;0</formula>
    </cfRule>
    <cfRule type="expression" dxfId="12" priority="16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"2021,2022"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15</vt:i4>
      </vt:variant>
      <vt:variant>
        <vt:lpstr>Περιοχές με ονόματα</vt:lpstr>
      </vt:variant>
      <vt:variant>
        <vt:i4>15</vt:i4>
      </vt:variant>
    </vt:vector>
  </HeadingPairs>
  <TitlesOfParts>
    <vt:vector size="30" baseType="lpstr">
      <vt:lpstr>Εξειδικευμένη</vt:lpstr>
      <vt:lpstr>Εξατομικευμένη</vt:lpstr>
      <vt:lpstr>ΔΟΜΕΣ ΚΕΔΑΣΥ</vt:lpstr>
      <vt:lpstr>ΚΕΔΑΣΥ_ΣΔΕΥ </vt:lpstr>
      <vt:lpstr>ΕΚΟ</vt:lpstr>
      <vt:lpstr>ΠΕΠ ΙΟΝΙΩΝ ΝΗΣΩΝ</vt:lpstr>
      <vt:lpstr>ΠΕΠ ΑΤΤΙΚΗΣ</vt:lpstr>
      <vt:lpstr>ΠΕΠ ΘΕΣΣΑΛΙΑΣ</vt:lpstr>
      <vt:lpstr>ΠΕΠ ΚΜ</vt:lpstr>
      <vt:lpstr>ΠΕΠ ΚΡΗΤΗΣ</vt:lpstr>
      <vt:lpstr>ΠΕΠ ΣΤΕΡΕΑΣ ΕΛΛΑΔΑΣ</vt:lpstr>
      <vt:lpstr>ΠΕΠ ΗΠΕΙΡΟΥ</vt:lpstr>
      <vt:lpstr>ΠΕΠ ΑΜΘ</vt:lpstr>
      <vt:lpstr>ΠΕΠ Βόρειο Αιγαίο</vt:lpstr>
      <vt:lpstr>ΠΕΠ Πελοποννήσσου</vt:lpstr>
      <vt:lpstr>'ΔΟΜΕΣ ΚΕΔΑΣΥ'!Print_Area</vt:lpstr>
      <vt:lpstr>ΕΚΟ!Print_Area</vt:lpstr>
      <vt:lpstr>Εξατομικευμένη!Print_Area</vt:lpstr>
      <vt:lpstr>Εξειδικευμένη!Print_Area</vt:lpstr>
      <vt:lpstr>'ΚΕΔΑΣΥ_ΣΔΕΥ '!Print_Area</vt:lpstr>
      <vt:lpstr>'ΠΕΠ ΑΜΘ'!Print_Area</vt:lpstr>
      <vt:lpstr>'ΠΕΠ ΑΤΤΙΚΗΣ'!Print_Area</vt:lpstr>
      <vt:lpstr>'ΠΕΠ Βόρειο Αιγαίο'!Print_Area</vt:lpstr>
      <vt:lpstr>'ΠΕΠ ΗΠΕΙΡΟΥ'!Print_Area</vt:lpstr>
      <vt:lpstr>'ΠΕΠ ΘΕΣΣΑΛΙΑΣ'!Print_Area</vt:lpstr>
      <vt:lpstr>'ΠΕΠ ΙΟΝΙΩΝ ΝΗΣΩΝ'!Print_Area</vt:lpstr>
      <vt:lpstr>'ΠΕΠ ΚΜ'!Print_Area</vt:lpstr>
      <vt:lpstr>'ΠΕΠ ΚΡΗΤΗΣ'!Print_Area</vt:lpstr>
      <vt:lpstr>'ΠΕΠ Πελοποννήσσου'!Print_Area</vt:lpstr>
      <vt:lpstr>'ΠΕΠ ΣΤΕΡΕΑΣ ΕΛΛΑΔΑΣ'!Print_Area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anpapas</cp:lastModifiedBy>
  <cp:lastPrinted>2019-11-08T09:06:35Z</cp:lastPrinted>
  <dcterms:created xsi:type="dcterms:W3CDTF">2015-10-08T09:48:01Z</dcterms:created>
  <dcterms:modified xsi:type="dcterms:W3CDTF">2021-12-22T08:57:26Z</dcterms:modified>
</cp:coreProperties>
</file>