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95" windowHeight="7425"/>
  </bookViews>
  <sheets>
    <sheet name="για ΠΥΣΠΕ ΚΥΚΛΑΔΩΝ" sheetId="2" r:id="rId1"/>
    <sheet name="για ΠΥΣΠΕ ΕΚΤΟΣ ΚΥΚΛΑΔΩΝ" sheetId="3" r:id="rId2"/>
  </sheets>
  <calcPr calcId="124519"/>
</workbook>
</file>

<file path=xl/calcChain.xml><?xml version="1.0" encoding="utf-8"?>
<calcChain xmlns="http://schemas.openxmlformats.org/spreadsheetml/2006/main">
  <c r="T36" i="2"/>
  <c r="H36"/>
  <c r="U36" s="1"/>
  <c r="T37"/>
  <c r="H37"/>
  <c r="U37" s="1"/>
  <c r="T4"/>
  <c r="H4"/>
  <c r="U4" s="1"/>
  <c r="T5"/>
  <c r="H5"/>
  <c r="U5" s="1"/>
  <c r="T57"/>
  <c r="H57"/>
  <c r="U57" s="1"/>
  <c r="T11" i="3"/>
  <c r="H11"/>
  <c r="U11" s="1"/>
  <c r="T92" i="2"/>
  <c r="H92"/>
  <c r="U92" s="1"/>
  <c r="T8" i="3"/>
  <c r="H8"/>
  <c r="T5"/>
  <c r="H5"/>
  <c r="T4"/>
  <c r="H4"/>
  <c r="T3"/>
  <c r="H3"/>
  <c r="T151" i="2"/>
  <c r="H151"/>
  <c r="U151" s="1"/>
  <c r="T150"/>
  <c r="H150"/>
  <c r="U150" s="1"/>
  <c r="T145"/>
  <c r="H145"/>
  <c r="U145" s="1"/>
  <c r="T144"/>
  <c r="H144"/>
  <c r="U144" s="1"/>
  <c r="T142"/>
  <c r="H142"/>
  <c r="U142" s="1"/>
  <c r="T140"/>
  <c r="H140"/>
  <c r="U140" s="1"/>
  <c r="T131"/>
  <c r="H131"/>
  <c r="U131" s="1"/>
  <c r="T130"/>
  <c r="H130"/>
  <c r="U130" s="1"/>
  <c r="H128"/>
  <c r="T128"/>
  <c r="U128" s="1"/>
  <c r="T126"/>
  <c r="H126"/>
  <c r="T127"/>
  <c r="H127"/>
  <c r="T122"/>
  <c r="H122"/>
  <c r="T121"/>
  <c r="H121"/>
  <c r="T90"/>
  <c r="H90"/>
  <c r="U90" s="1"/>
  <c r="T88"/>
  <c r="H88"/>
  <c r="U88" s="1"/>
  <c r="T70"/>
  <c r="H70"/>
  <c r="U70" s="1"/>
  <c r="T66"/>
  <c r="H66"/>
  <c r="U66" s="1"/>
  <c r="T59"/>
  <c r="H59"/>
  <c r="U59" s="1"/>
  <c r="T58"/>
  <c r="H58"/>
  <c r="U58" s="1"/>
  <c r="T56"/>
  <c r="H56"/>
  <c r="U56" s="1"/>
  <c r="T54"/>
  <c r="H54"/>
  <c r="U54" s="1"/>
  <c r="T53"/>
  <c r="H53"/>
  <c r="U53" s="1"/>
  <c r="T39"/>
  <c r="H39"/>
  <c r="U39" s="1"/>
  <c r="T40"/>
  <c r="H40"/>
  <c r="U40" s="1"/>
  <c r="T35"/>
  <c r="H35"/>
  <c r="U35" s="1"/>
  <c r="T29"/>
  <c r="H29"/>
  <c r="U29" s="1"/>
  <c r="T26"/>
  <c r="H26"/>
  <c r="U26" s="1"/>
  <c r="T25"/>
  <c r="H25"/>
  <c r="U25" s="1"/>
  <c r="T20"/>
  <c r="H20"/>
  <c r="U20" s="1"/>
  <c r="T18"/>
  <c r="H18"/>
  <c r="U18" s="1"/>
  <c r="T15"/>
  <c r="H15"/>
  <c r="U15" s="1"/>
  <c r="T38"/>
  <c r="H38"/>
  <c r="U38" s="1"/>
  <c r="T28"/>
  <c r="H28"/>
  <c r="U28" s="1"/>
  <c r="T16"/>
  <c r="H16"/>
  <c r="U16" s="1"/>
  <c r="T10"/>
  <c r="H10"/>
  <c r="U10" s="1"/>
  <c r="T7"/>
  <c r="H7"/>
  <c r="U7" s="1"/>
  <c r="T148"/>
  <c r="H148"/>
  <c r="U148" s="1"/>
  <c r="T146"/>
  <c r="H146"/>
  <c r="U146" s="1"/>
  <c r="T141"/>
  <c r="H141"/>
  <c r="U141" s="1"/>
  <c r="T139"/>
  <c r="H139"/>
  <c r="U139" s="1"/>
  <c r="T137"/>
  <c r="H137"/>
  <c r="U137" s="1"/>
  <c r="T135"/>
  <c r="H135"/>
  <c r="U135" s="1"/>
  <c r="T133"/>
  <c r="H133"/>
  <c r="U133" s="1"/>
  <c r="T124"/>
  <c r="H124"/>
  <c r="U124" s="1"/>
  <c r="T119"/>
  <c r="H119"/>
  <c r="U119" s="1"/>
  <c r="T117"/>
  <c r="H117"/>
  <c r="U117" s="1"/>
  <c r="T115"/>
  <c r="H115"/>
  <c r="U115" s="1"/>
  <c r="T114"/>
  <c r="H114"/>
  <c r="U114" s="1"/>
  <c r="T112"/>
  <c r="H112"/>
  <c r="U112" s="1"/>
  <c r="T108"/>
  <c r="H108"/>
  <c r="U108" s="1"/>
  <c r="T106"/>
  <c r="H106"/>
  <c r="U106" s="1"/>
  <c r="T105"/>
  <c r="H105"/>
  <c r="U105" s="1"/>
  <c r="T104"/>
  <c r="H104"/>
  <c r="U104" s="1"/>
  <c r="T102"/>
  <c r="H102"/>
  <c r="U102" s="1"/>
  <c r="T100"/>
  <c r="H100"/>
  <c r="U100" s="1"/>
  <c r="T98"/>
  <c r="H98"/>
  <c r="U98" s="1"/>
  <c r="T96"/>
  <c r="H96"/>
  <c r="U96" s="1"/>
  <c r="T94"/>
  <c r="H94"/>
  <c r="U94" s="1"/>
  <c r="T87"/>
  <c r="H87"/>
  <c r="U87" s="1"/>
  <c r="T85"/>
  <c r="H85"/>
  <c r="U85" s="1"/>
  <c r="T83"/>
  <c r="H83"/>
  <c r="U83" s="1"/>
  <c r="T82"/>
  <c r="H82"/>
  <c r="U82" s="1"/>
  <c r="T80"/>
  <c r="H80"/>
  <c r="U80" s="1"/>
  <c r="T78"/>
  <c r="H78"/>
  <c r="U78" s="1"/>
  <c r="T76"/>
  <c r="H76"/>
  <c r="U76" s="1"/>
  <c r="T72"/>
  <c r="H72"/>
  <c r="U72" s="1"/>
  <c r="T68"/>
  <c r="H68"/>
  <c r="U68" s="1"/>
  <c r="T64"/>
  <c r="H64"/>
  <c r="U64" s="1"/>
  <c r="T62"/>
  <c r="H62"/>
  <c r="U62" s="1"/>
  <c r="T60"/>
  <c r="H60"/>
  <c r="U60" s="1"/>
  <c r="T51"/>
  <c r="H51"/>
  <c r="U51" s="1"/>
  <c r="T49"/>
  <c r="H49"/>
  <c r="U49" s="1"/>
  <c r="T48"/>
  <c r="H48"/>
  <c r="U48" s="1"/>
  <c r="T46"/>
  <c r="H46"/>
  <c r="U46" s="1"/>
  <c r="T44"/>
  <c r="H44"/>
  <c r="U44" s="1"/>
  <c r="T42"/>
  <c r="H42"/>
  <c r="U42" s="1"/>
  <c r="T33"/>
  <c r="H33"/>
  <c r="U33" s="1"/>
  <c r="T31"/>
  <c r="H31"/>
  <c r="U31" s="1"/>
  <c r="T24"/>
  <c r="H24"/>
  <c r="U24" s="1"/>
  <c r="T23"/>
  <c r="H23"/>
  <c r="U23" s="1"/>
  <c r="T21"/>
  <c r="H21"/>
  <c r="U21" s="1"/>
  <c r="T17"/>
  <c r="H17"/>
  <c r="U17" s="1"/>
  <c r="T13"/>
  <c r="H13"/>
  <c r="U13" s="1"/>
  <c r="T12"/>
  <c r="H12"/>
  <c r="U12" s="1"/>
  <c r="T11"/>
  <c r="H11"/>
  <c r="U11" s="1"/>
  <c r="T8"/>
  <c r="H8"/>
  <c r="U8" s="1"/>
  <c r="U3" i="3" l="1"/>
  <c r="U5"/>
  <c r="U8"/>
  <c r="U4"/>
  <c r="U121" i="2"/>
  <c r="U122"/>
  <c r="U127"/>
  <c r="U126"/>
</calcChain>
</file>

<file path=xl/sharedStrings.xml><?xml version="1.0" encoding="utf-8"?>
<sst xmlns="http://schemas.openxmlformats.org/spreadsheetml/2006/main" count="418" uniqueCount="216">
  <si>
    <t>ΕΠΩΝΥΜΟ</t>
  </si>
  <si>
    <t>ΟΝΟΜΑ</t>
  </si>
  <si>
    <t>ΣΥΝΟΛΟ</t>
  </si>
  <si>
    <t>ΔΙΔΑΚΤΟΡΙΚΟ ΔΙΠΛΩΜΑ</t>
  </si>
  <si>
    <t>ΔΙΔΑΣΚΑΛΕΙΟ Π.Ε.</t>
  </si>
  <si>
    <t>ΓΕΝΙΚΟ ΣΥΝΟΛΟ</t>
  </si>
  <si>
    <t>ΜΑΡΙΑ</t>
  </si>
  <si>
    <t>ΒΑΣΙΛΑΚΗΣ</t>
  </si>
  <si>
    <t>ΧΡΗΣΤΟΣ</t>
  </si>
  <si>
    <t>ΓΡΑΤΣΙΑΣ</t>
  </si>
  <si>
    <t>ΑΡΙΣΤΕΙΔΗΣ</t>
  </si>
  <si>
    <t>ΚΑΡΑΦΥΛΛΙΔΗ</t>
  </si>
  <si>
    <t>ΔΗΜΗΤΡΑ</t>
  </si>
  <si>
    <t>ΚΑΣΤΕΛΛΑΝΟΣ</t>
  </si>
  <si>
    <t>ΝΙΚΟΛΑΟΣ</t>
  </si>
  <si>
    <t>ΚΑΤΣΙΟΥΛΗΣ</t>
  </si>
  <si>
    <t>ΛΟΥΚΑΣ</t>
  </si>
  <si>
    <t>ΚΩΝΣΤΑΝΤΙΝΟΣ</t>
  </si>
  <si>
    <t>ΜΑΡΓΑΡΙΤΗΣ</t>
  </si>
  <si>
    <t>ΠΟΣΑΝΤΖΗΣ</t>
  </si>
  <si>
    <t>ΣΠΥΡΙΔΩΝ</t>
  </si>
  <si>
    <t>ΑΡΜΑΚΟΛΑΣ</t>
  </si>
  <si>
    <t>ΑΝΑΣΤΑΣΙΟΣ</t>
  </si>
  <si>
    <t>ΒΛΟΥΤΗΣ</t>
  </si>
  <si>
    <t>ΕΥΣΤΡΑΤΙΟΣ</t>
  </si>
  <si>
    <t>ΗΛΙΟΠΟΥΛΟΥ</t>
  </si>
  <si>
    <t>ΑΝΑΣΤΑΣΙΑ</t>
  </si>
  <si>
    <t>ΙΩΑΝΝΗΣ</t>
  </si>
  <si>
    <t>ΔΗΜΗΤΡΙΟΣ</t>
  </si>
  <si>
    <t>ΜΑΡΙΝΑΚΗΣ</t>
  </si>
  <si>
    <t>ΤΣΑΡΤΣΑΛΗΣ</t>
  </si>
  <si>
    <t>ΕΛΕΝΗ</t>
  </si>
  <si>
    <t>ΧΑΡΙΣΗ</t>
  </si>
  <si>
    <t>ΒΛΑΧΟΥ</t>
  </si>
  <si>
    <t>ΔΙΟΝΥΣΙΑ</t>
  </si>
  <si>
    <t>ΚΑΠΕΡΩΝΗ</t>
  </si>
  <si>
    <t>ΚΟΡΚΟΔΕΙΛΟΥ</t>
  </si>
  <si>
    <t>ΜΑΡΓΑΡΙΤΑ</t>
  </si>
  <si>
    <t>ΑΝΝΑ</t>
  </si>
  <si>
    <t>ΖΩΡΖΟΣ</t>
  </si>
  <si>
    <t>ΕΥΑΓΓΕΛΟΣ</t>
  </si>
  <si>
    <t>ΚΑΦΟΥΡΟΣ</t>
  </si>
  <si>
    <t>ΗΛΙΑΣ</t>
  </si>
  <si>
    <t>ΚΡΑΝΤΙΝΟΣ</t>
  </si>
  <si>
    <t>ΕΛΕΥΘΕΡΙΟΣ</t>
  </si>
  <si>
    <t>ΛΑΒΑΡΗΣ</t>
  </si>
  <si>
    <t>ΦΡΑΓΚΙΣΚΟΣ</t>
  </si>
  <si>
    <t>ΜΠΙΣΛΙΑΓΑΚΗ</t>
  </si>
  <si>
    <t>ΒΑΓΙΑ</t>
  </si>
  <si>
    <t>ΜΠΟΥΝΤΩΛΑΣ</t>
  </si>
  <si>
    <t>ΑΝΤΩΝΙΟΣ</t>
  </si>
  <si>
    <t>ΤΣΟΥΚΑΛΙΔΟΥ</t>
  </si>
  <si>
    <t>ΠΑΡΘΕΝΑ</t>
  </si>
  <si>
    <t>ΓΑΒΑΛΑ</t>
  </si>
  <si>
    <t>ΔΑΓΙΕΛΛΗ</t>
  </si>
  <si>
    <t>ΑΓΓΕΛΙΚΗ</t>
  </si>
  <si>
    <t>ΔΕΣΥΛΛΑ</t>
  </si>
  <si>
    <t>ΑΙΚΑΤΕΡΙΝΗ</t>
  </si>
  <si>
    <t>ΜΑΓΑΛΙΟΥ</t>
  </si>
  <si>
    <t>ΠΑΝΑΓΙΩΤΟΥ</t>
  </si>
  <si>
    <t>ΒΑΣΙΛΕΙΟΣ</t>
  </si>
  <si>
    <t>ΑΝΑΓΝΩΣΤΟΠΟΥΛΟΣ</t>
  </si>
  <si>
    <t>ΔΙΟΝΥΣΙΟΣ</t>
  </si>
  <si>
    <t>ΑΠΕΡΓΗΣ</t>
  </si>
  <si>
    <t>ΕΜΜΑΝΟΥΗΛ</t>
  </si>
  <si>
    <t>ΒΑΛΑΚΑΣ</t>
  </si>
  <si>
    <t>ΜΙΧΑΗΛ</t>
  </si>
  <si>
    <t>ΔΙΑΣΚΟΥΦΗ</t>
  </si>
  <si>
    <t>ΠΗΝΕΛΟΠΗ</t>
  </si>
  <si>
    <t>ΓΕΩΡΓΙΑΔΟΥ</t>
  </si>
  <si>
    <t>ΠΑΛΑΣΙΑ</t>
  </si>
  <si>
    <t>ΚΟΝΤΑΡΑΤΟΥ</t>
  </si>
  <si>
    <t>ΠΑΝΑΓΑΚΗ</t>
  </si>
  <si>
    <t>ΜΑΡΙΑΛΕΝΑ</t>
  </si>
  <si>
    <t>ΒΗΣΣΑΡΙΩΝ</t>
  </si>
  <si>
    <t>ΤΣΙΓΩΝΙΑ</t>
  </si>
  <si>
    <t>ΑΝΝΕΖΩ</t>
  </si>
  <si>
    <t>ΧΑΣΟΜΕΡΗΣ</t>
  </si>
  <si>
    <t>ΜΕΝΕΛΑΟΣ</t>
  </si>
  <si>
    <t>ΣΧΟΛΕΙΟ</t>
  </si>
  <si>
    <t xml:space="preserve">1η </t>
  </si>
  <si>
    <t>ΠΤΥΧΙΟ ΠΑΙΔΑΓΩΓΙΚΗΣ ΑΚΑΔΗΜΙΑΣ Ή ΣΧΟΛΗΣ ΝΗΠΙΑΓΩΓΩΝ</t>
  </si>
  <si>
    <t>ΕΤΗΣΙΑ ΕΠΙΜΟΡΦΩΣΗ Σ.Ε.Λ.Μ.Ε., Σ.Ε.Λ.Δ.Ε., Α.Σ.ΠΑΙ.Τ.Ε., Σ.Ε.Λ.Ε.Τ.Ε.</t>
  </si>
  <si>
    <t>ΕΠΙΜΟΡΦΩΣΗ Τ.Π.Ε. ΕΠΙΠΕΔΟΥ Ι</t>
  </si>
  <si>
    <t>ΠΙΣΤΟΠΟΙΗΜΕΝΗ ΓΝΩΣΗ 1ης ΞΕΝΗΣ ΓΛΩΣΣΑΣ ΕΠΙΠΕΔΟΥ Β2</t>
  </si>
  <si>
    <t>ΠΙΣΤΟΠΟΙΗΜΕΝΗ ΓΝΩΣΗ 1ης ΞΕΝΗΣ ΓΛΩΣΣΑΣ ΕΠΙΠΕΔΟΥ ΑΝΩΤΕΡΟΥ ΤΟΥ Β2</t>
  </si>
  <si>
    <t>ΠΙΣΤΟΠΟΙΗΜΕΝΗ ΓΝΩΣΗ 2ης ΞΕΝΗΣ ΓΛΩΣΣΑΣ ΕΠΙΠΕΔΟΥ Β2</t>
  </si>
  <si>
    <t>ΠΙΣΤΟΠΟΙΗΜΕΝΗ ΓΝΩΣΗ 2ης ΞΕΝΗΣ ΓΛΩΣΣΑΣ ΕΠΙΠΕΔΟΥ ΑΝΩΤΕΡΟΥ ΤΟΥ Β2</t>
  </si>
  <si>
    <t>ΥΠΗΡΕΣΙΑΚΗ ΚΑΤΑΣΤΑΣΗ - ΚΑΘΟΔΗΓΗΤΙΚΗ ΚΑΙ ΔΙΟΙΚΗΤΙΚΗ ΕΜΠΕΙΡΙΑ</t>
  </si>
  <si>
    <t>ΕΠΙΣΤΗΜΟΝΙΚΗ - ΠΑΙΔΑΓΩΓΙΚΗ ΣΥΓΚΡΟΤΗΣΗ ΚΑΙ ΚΑΤΑΡΤΙΣΗ</t>
  </si>
  <si>
    <t>ΔΙΔΑΚΤΙΚΗ ΥΠΗΡΕΣΙΑ &gt; 8 ΕΤΩΝ</t>
  </si>
  <si>
    <t>Π.Δ.Ε., ΣΧΟΛ.Σ., Δ.Π.Ε., ΓΡ.ΕΚΠ/ΣΗΣ, ΚΕΔΔΥ, Δ/ΝΤΗΣ ΣΧΟΛΕΙΟΥ, ΚΠΕ</t>
  </si>
  <si>
    <t>ΠΡΟΪΣΤΑΜΕΝΟΣ ΣΧΟΛΕΙΟΥ, ΤΜ.ΕΚΠ/ΚΩΝ ΘΕΜΑΤΩΝ, ΥΠΟΔ/ΝΤΗΣ ΣΧΟΛΕΙΟΥ, ΣΕΚ Ή ΕΚ, ΥΠΕΥΘΥΝΟΣ ΣΕΚ Ή ΕΚ, Π.Ε. Ή Α.Υ. Ή ΠΟΛΙΤ.Θ., ΚΕ.ΣΥ.Π., ΓΡΑΣΕΠ, Ε.Κ.Φ.Ε., ΠΛΗ.ΝΕ.Τ., ΣΥ.ΣΤΑ.ΝΕ.</t>
  </si>
  <si>
    <t>ΑΙΡΕΤΟ ΜΕΛΟΣ ΣΕ ΚΥΣΠΕ, ΑΠΥΣΠΕ, ΠΥΣΠΕ, ΣΥΜΒΟΥΛΙΑ ΕΠΙΛΟΓΗΣ</t>
  </si>
  <si>
    <t>ΜΕΤΑΠΤΥΧΙΑΚΟΣ ΤΙΤΛΟΣ ΣΠΟΥΔΩΝ</t>
  </si>
  <si>
    <t>ΣΤΟΙΧΕΙΑ ΥΠΟΨΗΦΙΟΥ</t>
  </si>
  <si>
    <t>ΔΕΥΤΕΡΟ ΠΤΥΧΙΟ Α.Ε.Ι./ΤΕΙ</t>
  </si>
  <si>
    <t>ΒΛΑΧΟΠΟΥΛΟΣ</t>
  </si>
  <si>
    <t>ΖΩΤΟΥ</t>
  </si>
  <si>
    <t>ΕΥΑΓΓΕΛΙΑ</t>
  </si>
  <si>
    <t>ΑΠΟΣΤΟΛΙΔΟΥ</t>
  </si>
  <si>
    <t>ΕΛΙΣΑΒΕΤ</t>
  </si>
  <si>
    <t>ΤΣΙΟΚΑΝΟΣ</t>
  </si>
  <si>
    <t>ΚΑΡΤΣΕΛΟΥ</t>
  </si>
  <si>
    <t>ΧΡΙΣΤΙΑΝΑ</t>
  </si>
  <si>
    <t xml:space="preserve">ΣΤΕΦΑΝΑΤΟΥ </t>
  </si>
  <si>
    <t>ΠΕΝΤΑΓΙΩΤΙΣΣΑ</t>
  </si>
  <si>
    <t>ΕΙΔΙΚΟ ΔΣ ΕΡΜΟΥΠΟΛΗΣ ΣΥΡΟΥ</t>
  </si>
  <si>
    <t>ΔΣ. ΑΝΩ ΣΥΡΟΥ</t>
  </si>
  <si>
    <t>ΔΣ. ΠΟΣΕΙΔΩΝΙΑΣ</t>
  </si>
  <si>
    <t>ΔΣ. ΒΑΡΗΣ ΜΑΝΝΑ</t>
  </si>
  <si>
    <t>ΚΑΦΤΗΡΑΝΗΣ</t>
  </si>
  <si>
    <t>ΚΟΛΥΜΠΙΡΗΣ</t>
  </si>
  <si>
    <t>ΧΑΡΑΛΑΜΠΟΣ</t>
  </si>
  <si>
    <t>ΛΑΖΑΡΙΔΗΣ</t>
  </si>
  <si>
    <t>ΛΑΖΑΡΟΣ</t>
  </si>
  <si>
    <t>ΖΑΠΑΝΤΙΩΤΗ</t>
  </si>
  <si>
    <t>ΑΡΓΥΡΩ</t>
  </si>
  <si>
    <t>ΠΡΟΒΕΛΕΓΓΙΟΣ</t>
  </si>
  <si>
    <t>ΠΕΤΡΟΣ</t>
  </si>
  <si>
    <t>ΓΙΑΝΝΟΥΛΗ</t>
  </si>
  <si>
    <t>ΜΑΡΙΛΕΝΑ</t>
  </si>
  <si>
    <t>ΤΣΟΠΑΝΗ</t>
  </si>
  <si>
    <t>ΚΩΝΣΤΑΝΤΙΝΑ</t>
  </si>
  <si>
    <t>1ο ΔΣ ΜΥΚΟΝΟΥ</t>
  </si>
  <si>
    <t>2ο ΔΣ ΜΥΚΟΝΟΥ</t>
  </si>
  <si>
    <t>ΑΓΓΕΛΟΠΟΥΛΟΥ</t>
  </si>
  <si>
    <t>ΔΣ ΑΝΩ ΜΕΡΑΣ ΜΥΚΟΝΟΥ</t>
  </si>
  <si>
    <t>1ο ΔΣ ΝΑΞΟΥ</t>
  </si>
  <si>
    <t>2ο ΔΣ ΝΑΞΟΥ</t>
  </si>
  <si>
    <t>3ο ΔΣ ΝΑΞΟΥ</t>
  </si>
  <si>
    <t>4ο ΔΣ ΝΑΞΟΥ</t>
  </si>
  <si>
    <t>ΔΣ ΑΓ. ΑΡΣΕΝΙΟΥ ΝΑΞΟΥ</t>
  </si>
  <si>
    <t>ΔΣ ΑΠΕΡΑΘΟΥ ΝΑΞΟΥ</t>
  </si>
  <si>
    <t>ΚΡΗΤΙΚΟΣ</t>
  </si>
  <si>
    <t>ΛΟΓΟΘΕΤΗΣ</t>
  </si>
  <si>
    <t>ΔΣ ΜΕΛΑΝΩΝ ΝΑΞΟΥ</t>
  </si>
  <si>
    <t>ΔΣ ΦΙΛΩΤΙΟΥ ΝΑΞΟΥ</t>
  </si>
  <si>
    <t>ΔΣ ΓΛΙΝΑΔΟΥ ΝΑΞΟΥ</t>
  </si>
  <si>
    <t>ΔΣ ΒΙΒΛΟΥ ΝΑΞΟΥ</t>
  </si>
  <si>
    <t>ΣΚΑΡΚΟΣ</t>
  </si>
  <si>
    <t>ΔΕΝ ΥΠΑΡΧΕΙ ΥΠΟΨΗΦΙΟΣ</t>
  </si>
  <si>
    <t>ΔΣ ΑΙΓΙΑΛΗΣ ΘΟΛΑΡΙΩΝ ΑΜΟΡΓΟΥ</t>
  </si>
  <si>
    <t>ΔΣ ΑΝΔΡΟΥ ΧΩΡΑΣ</t>
  </si>
  <si>
    <t>ΚΑΣΤΡΑΝΤΑΣ</t>
  </si>
  <si>
    <t>ΔΣ ΓΑΥΡΙΟΥ ΑΝΔΡΟΥ</t>
  </si>
  <si>
    <t xml:space="preserve">ΛΑΜΠΡΙΑΔΗ </t>
  </si>
  <si>
    <t>ΔΕΣΠΟΙΝΑ</t>
  </si>
  <si>
    <t>ΔΣ ΜΕΣΑΡΙΑΣ ΑΝΔΡΟΥ</t>
  </si>
  <si>
    <t>ΔΣ ΜΠΑΤΣΙΟΥ ΑΝΔΡΟΥ</t>
  </si>
  <si>
    <t>ΜΗΛΟΥΣΗ</t>
  </si>
  <si>
    <t>ΑΘΑΝΑΣΙΑ</t>
  </si>
  <si>
    <t>ΠΕΠΠΑΣ</t>
  </si>
  <si>
    <t>ΔΣ ΟΡΜΟΥ ΚΟΡΘΙΟΥ ΑΝΔΡΟΥ</t>
  </si>
  <si>
    <t>ΔΣ ΙΟΥΛΙΔΑΣ ΚΕΑΣ</t>
  </si>
  <si>
    <t>ΜΑΡΓΕΛΟΣ</t>
  </si>
  <si>
    <t>ΔΣ ΚΟΡΗΣΣΙΑΣ ΚΕΑΣ</t>
  </si>
  <si>
    <t>ΔΣ ΚΥΘΝΟΥ</t>
  </si>
  <si>
    <t>ΔΣ ΕΜΠΟΡΕΙΟΥ ΘΗΡΑΣ</t>
  </si>
  <si>
    <t>ΔΣ ΕΠΙΣΚΟΠΗΣ ΓΩΝΙΑΣ ΘΗΡΑΣ</t>
  </si>
  <si>
    <t>ΔΣ ΚΑΡΤΕΡΑΔΟΥ ΘΗΡΑΣ</t>
  </si>
  <si>
    <t>ΔΣ ΜΕΣΣΑΡΙΑΣ ΒΟΘΩΝΑ ΘΗΡΑΣ</t>
  </si>
  <si>
    <t>ΔΣ ΟΙΑΣ ΘΗΡΑΣ</t>
  </si>
  <si>
    <t>ΔΣ ΠΥΡΓΟΥ ΜΕΓΑΛΟΧΩΡΙΟΥ ΘΗΡΑΣ</t>
  </si>
  <si>
    <t>ΠΙΤΣΙΚΑΛΗ</t>
  </si>
  <si>
    <t>ΑΝΑΡΓΥΡΗ</t>
  </si>
  <si>
    <t>ΚΑΛΑΜΙΩΤΙΣΣΑ</t>
  </si>
  <si>
    <t>ΔΣ ΦΗΡΩΝ ΘΗΡΑΣ</t>
  </si>
  <si>
    <t>ΔΣ ΙΟΥ</t>
  </si>
  <si>
    <t>ΔΣ ΑΔΑΜΑΝΤΑ ΜΗΛΟΥ</t>
  </si>
  <si>
    <t>ΔΣ  ΜΗΛΟΥ</t>
  </si>
  <si>
    <t>ΔΣ  ΣΙΦΝΟΥ</t>
  </si>
  <si>
    <t>ΣΙΜΕΛΛΗΣ</t>
  </si>
  <si>
    <t>ΔΣ ΣΕΡΙΦΟΥ</t>
  </si>
  <si>
    <t>ΒΑΣΙΛΟΥΝΗ</t>
  </si>
  <si>
    <t>ΣΟΦΙΑ</t>
  </si>
  <si>
    <t>1ο ΔΣ ΤΗΝΟΥ</t>
  </si>
  <si>
    <t>2ο ΔΣ ΤΗΝΟΥ</t>
  </si>
  <si>
    <t>3ο ΔΣ ΤΗΝΟΥ</t>
  </si>
  <si>
    <t>ΔΣ ΕΞΩΜΒΟΥΡΓΟΥ ΤΗΝΟΥ</t>
  </si>
  <si>
    <t>1ο ΔΣ ΠΑΡΟΙΚΙΑΣ ΠΑΡΟΥ</t>
  </si>
  <si>
    <t>2ο ΔΣ ΠΑΡΟΙΚΙΑΣ ΠΑΡΟΥ</t>
  </si>
  <si>
    <t>ΔΣ ΝΑΟΥΣΑΣ ΠΑΡΟΥ</t>
  </si>
  <si>
    <t xml:space="preserve">ΠΑΠΑΣ </t>
  </si>
  <si>
    <t>ΔΣ ΑΡΧΙΛΟΧΟΥ ΜΑΡΠΗΣΣΑΣ  ΠΑΡΟΥ</t>
  </si>
  <si>
    <t>ΔΣ ΛΕΥΚΩΝ ΚΩΣΤΟΥ  ΠΑΡΟΥ</t>
  </si>
  <si>
    <t>ΔΣ ΑΓΚΑΙΡΙΑΣ ΠΑΡΟΥ</t>
  </si>
  <si>
    <t>ΔΣ ΑΝΤΙΠΑΡΟΥ</t>
  </si>
  <si>
    <t>2η</t>
  </si>
  <si>
    <t>1η</t>
  </si>
  <si>
    <t>3η</t>
  </si>
  <si>
    <t>ΣΕΙΡΑ ΠΡΟΤΙΜΗΣΗΣ</t>
  </si>
  <si>
    <t>5ο ΔΣ ΕΡΜΟΥΠΟΛΗΣ ΣΥΡΟΥ</t>
  </si>
  <si>
    <t>6ο ΔΣ ΕΡΜΟΥΠΟΛΗΣ ΣΥΡΟΥ</t>
  </si>
  <si>
    <t>1ο ΔΣ ΕΡΜΟΥΠΟΛΗΣ ΣΥΡΟΥ</t>
  </si>
  <si>
    <t>2ο ΔΣ ΕΡΜΟΥΠΟΛΗΣ ΣΥΡΟΥ</t>
  </si>
  <si>
    <t>3ο ΔΣ ΕΡΜΟΥΠΟΛΗΣ ΣΥΡΟΥ</t>
  </si>
  <si>
    <t>4ο ΔΣ ΕΡΜΟΥΠΟΛΗΣ ΣΥΡΟΥ</t>
  </si>
  <si>
    <t>ΒΑΣΙΛΕΙΟΥ</t>
  </si>
  <si>
    <t>ΒΑΣΙΛΙΚΗ</t>
  </si>
  <si>
    <t>ΔΣ ΑΡΕΟΠΟΛΗΣ ΛΑΚΩΝΙΑΣ</t>
  </si>
  <si>
    <t>ΔΣ ΠΥΛΗΣ ΤΡΙΚΑΛΩΝ</t>
  </si>
  <si>
    <t>Α/Α</t>
  </si>
  <si>
    <t>ΜΑΥΡΑΚΗ</t>
  </si>
  <si>
    <t>ΒΑΪΑΝΗ</t>
  </si>
  <si>
    <t>ΑΓΑΘΑΓΓΕΛΟΥ</t>
  </si>
  <si>
    <t>2ο ΔΣ ΑΓ.ΑΘΑΝΑΣΙΟΥ ΔΡΑΜΑΣ</t>
  </si>
  <si>
    <t>1ο ΔΣ ΝΕΥΡΟΚΟΠΙΟΥ ΔΡΑΜΑΣ</t>
  </si>
  <si>
    <t>12ο ΔΣ ΔΡΑΜΑΣ</t>
  </si>
  <si>
    <t>18ο ΔΣ ΕΥΟΣΜΟΥ ΘΕΣ/ΝΙΚΗΣ</t>
  </si>
  <si>
    <t>9ο ΔΣ ΕΥΟΣΜΟΥ ΘΕΣ/ΝΙΚΗΣ</t>
  </si>
  <si>
    <t>ΔΣ ΝΕΑΣ ΦΙΛΑΔΕΛΦΕΙΑΣ ΘΕΣ/ΝΙΚΗΣ</t>
  </si>
  <si>
    <t>3ο ΔΣ ΜΕΣΟΛΟΓΓΙΟΥ</t>
  </si>
  <si>
    <t xml:space="preserve">ΔΗΜΗΤΡΟΥΚΕΙΟ ΕΙΔΙΚΟ ΔΣ ΜΕΣΟΛΟΓΓΙΟΥ </t>
  </si>
  <si>
    <t>Ο Αν Διευθυντής ΔΠΕ Κυκλάδων</t>
  </si>
  <si>
    <t>Χρήστος Γ. Καφτηράνης</t>
  </si>
</sst>
</file>

<file path=xl/styles.xml><?xml version="1.0" encoding="utf-8"?>
<styleSheet xmlns="http://schemas.openxmlformats.org/spreadsheetml/2006/main">
  <fonts count="9">
    <font>
      <sz val="10"/>
      <name val="Arial Greek"/>
    </font>
    <font>
      <sz val="8"/>
      <name val="Arial Greek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9"/>
      <color indexed="13"/>
      <name val="Calibri"/>
      <family val="2"/>
      <charset val="161"/>
    </font>
    <font>
      <sz val="9"/>
      <color indexed="13"/>
      <name val="Calibri"/>
      <family val="2"/>
      <charset val="161"/>
    </font>
    <font>
      <sz val="9"/>
      <color indexed="16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textRotation="90" wrapText="1"/>
    </xf>
    <xf numFmtId="2" fontId="2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vertical="center" textRotation="90" wrapText="1"/>
    </xf>
    <xf numFmtId="0" fontId="2" fillId="0" borderId="3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2" fontId="3" fillId="0" borderId="6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8"/>
  <sheetViews>
    <sheetView tabSelected="1" workbookViewId="0">
      <pane ySplit="2" topLeftCell="A3" activePane="bottomLeft" state="frozen"/>
      <selection pane="bottomLeft" activeCell="F21" sqref="F21"/>
    </sheetView>
  </sheetViews>
  <sheetFormatPr defaultRowHeight="12"/>
  <cols>
    <col min="1" max="1" width="17.28515625" style="18" customWidth="1"/>
    <col min="2" max="2" width="16.140625" style="2" customWidth="1"/>
    <col min="3" max="3" width="12.85546875" style="2" customWidth="1"/>
    <col min="4" max="4" width="4.85546875" style="2" bestFit="1" customWidth="1"/>
    <col min="5" max="5" width="8.140625" style="2" bestFit="1" customWidth="1"/>
    <col min="6" max="6" width="17.7109375" style="2" bestFit="1" customWidth="1"/>
    <col min="7" max="7" width="7.7109375" style="2" customWidth="1"/>
    <col min="8" max="8" width="5.42578125" style="2" bestFit="1" customWidth="1"/>
    <col min="9" max="9" width="4.7109375" style="2" customWidth="1"/>
    <col min="10" max="11" width="4.5703125" style="2" bestFit="1" customWidth="1"/>
    <col min="12" max="12" width="5.140625" style="2" customWidth="1"/>
    <col min="13" max="14" width="8.140625" style="2" bestFit="1" customWidth="1"/>
    <col min="15" max="15" width="5.5703125" style="2" bestFit="1" customWidth="1"/>
    <col min="16" max="16" width="5.7109375" style="2" bestFit="1" customWidth="1"/>
    <col min="17" max="17" width="9.140625" style="2" customWidth="1"/>
    <col min="18" max="18" width="6.42578125" style="2" customWidth="1"/>
    <col min="19" max="19" width="6.28515625" style="2" customWidth="1"/>
    <col min="20" max="21" width="5.42578125" style="2" customWidth="1"/>
    <col min="22" max="22" width="3.42578125" style="2" bestFit="1" customWidth="1"/>
    <col min="23" max="16384" width="9.140625" style="2"/>
  </cols>
  <sheetData>
    <row r="1" spans="1:22" ht="50.25" customHeight="1">
      <c r="A1" s="24"/>
      <c r="B1" s="35" t="s">
        <v>95</v>
      </c>
      <c r="C1" s="36"/>
      <c r="D1" s="37" t="s">
        <v>88</v>
      </c>
      <c r="E1" s="37"/>
      <c r="F1" s="37"/>
      <c r="G1" s="37"/>
      <c r="H1" s="25"/>
      <c r="I1" s="37" t="s">
        <v>89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25"/>
      <c r="U1" s="25"/>
      <c r="V1" s="25"/>
    </row>
    <row r="2" spans="1:22" s="18" customFormat="1" ht="120.75" customHeight="1">
      <c r="A2" s="17" t="s">
        <v>79</v>
      </c>
      <c r="B2" s="17" t="s">
        <v>0</v>
      </c>
      <c r="C2" s="17" t="s">
        <v>1</v>
      </c>
      <c r="D2" s="19" t="s">
        <v>90</v>
      </c>
      <c r="E2" s="19" t="s">
        <v>91</v>
      </c>
      <c r="F2" s="19" t="s">
        <v>92</v>
      </c>
      <c r="G2" s="27" t="s">
        <v>93</v>
      </c>
      <c r="H2" s="19" t="s">
        <v>2</v>
      </c>
      <c r="I2" s="19" t="s">
        <v>3</v>
      </c>
      <c r="J2" s="19" t="s">
        <v>94</v>
      </c>
      <c r="K2" s="19" t="s">
        <v>4</v>
      </c>
      <c r="L2" s="19" t="s">
        <v>96</v>
      </c>
      <c r="M2" s="19" t="s">
        <v>81</v>
      </c>
      <c r="N2" s="26" t="s">
        <v>82</v>
      </c>
      <c r="O2" s="19" t="s">
        <v>83</v>
      </c>
      <c r="P2" s="19" t="s">
        <v>84</v>
      </c>
      <c r="Q2" s="19" t="s">
        <v>85</v>
      </c>
      <c r="R2" s="19" t="s">
        <v>86</v>
      </c>
      <c r="S2" s="19" t="s">
        <v>87</v>
      </c>
      <c r="T2" s="19" t="s">
        <v>2</v>
      </c>
      <c r="U2" s="19" t="s">
        <v>5</v>
      </c>
      <c r="V2" s="19" t="s">
        <v>191</v>
      </c>
    </row>
    <row r="3" spans="1:22" s="18" customFormat="1" ht="24">
      <c r="A3" s="20" t="s">
        <v>194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</row>
    <row r="4" spans="1:22" s="7" customFormat="1">
      <c r="A4" s="31">
        <v>1</v>
      </c>
      <c r="B4" s="8" t="s">
        <v>98</v>
      </c>
      <c r="C4" s="9" t="s">
        <v>99</v>
      </c>
      <c r="D4" s="5">
        <v>11</v>
      </c>
      <c r="E4" s="5">
        <v>2</v>
      </c>
      <c r="F4" s="5"/>
      <c r="G4" s="5"/>
      <c r="H4" s="5">
        <f t="shared" ref="H4" si="0">SUM(D4:G4)</f>
        <v>13</v>
      </c>
      <c r="I4" s="5"/>
      <c r="J4" s="5"/>
      <c r="K4" s="5"/>
      <c r="L4" s="5">
        <v>2</v>
      </c>
      <c r="M4" s="5"/>
      <c r="N4" s="5"/>
      <c r="O4" s="5">
        <v>0.5</v>
      </c>
      <c r="P4" s="5"/>
      <c r="Q4" s="5">
        <v>1</v>
      </c>
      <c r="R4" s="5"/>
      <c r="S4" s="5"/>
      <c r="T4" s="5">
        <f t="shared" ref="T4" si="1">SUM(I4:S4)</f>
        <v>3.5</v>
      </c>
      <c r="U4" s="5">
        <f t="shared" ref="U4" si="2">SUM(H4,T4)</f>
        <v>16.5</v>
      </c>
      <c r="V4" s="14" t="s">
        <v>188</v>
      </c>
    </row>
    <row r="5" spans="1:22" s="7" customFormat="1">
      <c r="A5" s="33">
        <v>2</v>
      </c>
      <c r="B5" s="4" t="s">
        <v>97</v>
      </c>
      <c r="C5" s="4" t="s">
        <v>20</v>
      </c>
      <c r="D5" s="5">
        <v>11</v>
      </c>
      <c r="E5" s="5">
        <v>2</v>
      </c>
      <c r="F5" s="5"/>
      <c r="G5" s="5"/>
      <c r="H5" s="5">
        <f t="shared" ref="H5" si="3">SUM(D5:G5)</f>
        <v>13</v>
      </c>
      <c r="I5" s="5"/>
      <c r="J5" s="5">
        <v>2.5</v>
      </c>
      <c r="K5" s="5"/>
      <c r="L5" s="5"/>
      <c r="M5" s="5"/>
      <c r="N5" s="5"/>
      <c r="O5" s="5">
        <v>0.5</v>
      </c>
      <c r="P5" s="5"/>
      <c r="Q5" s="5"/>
      <c r="R5" s="5"/>
      <c r="S5" s="5"/>
      <c r="T5" s="5">
        <f t="shared" ref="T5" si="4">SUM(I5:S5)</f>
        <v>3</v>
      </c>
      <c r="U5" s="5">
        <f t="shared" ref="U5" si="5">SUM(H5,T5)</f>
        <v>16</v>
      </c>
      <c r="V5" s="15" t="s">
        <v>80</v>
      </c>
    </row>
    <row r="6" spans="1:22" s="18" customFormat="1" ht="24">
      <c r="A6" s="20" t="s">
        <v>195</v>
      </c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</row>
    <row r="7" spans="1:22">
      <c r="A7" s="31">
        <v>1</v>
      </c>
      <c r="B7" s="8" t="s">
        <v>98</v>
      </c>
      <c r="C7" s="9" t="s">
        <v>99</v>
      </c>
      <c r="D7" s="5">
        <v>11</v>
      </c>
      <c r="E7" s="5">
        <v>2</v>
      </c>
      <c r="F7" s="5"/>
      <c r="G7" s="5"/>
      <c r="H7" s="5">
        <f t="shared" ref="H7" si="6">SUM(D7:G7)</f>
        <v>13</v>
      </c>
      <c r="I7" s="5"/>
      <c r="J7" s="5"/>
      <c r="K7" s="5"/>
      <c r="L7" s="5">
        <v>2</v>
      </c>
      <c r="M7" s="5"/>
      <c r="N7" s="5"/>
      <c r="O7" s="5">
        <v>0.5</v>
      </c>
      <c r="P7" s="5"/>
      <c r="Q7" s="5">
        <v>1</v>
      </c>
      <c r="R7" s="5"/>
      <c r="S7" s="5"/>
      <c r="T7" s="5">
        <f t="shared" ref="T7" si="7">SUM(I7:S7)</f>
        <v>3.5</v>
      </c>
      <c r="U7" s="5">
        <f t="shared" ref="U7" si="8">SUM(H7,T7)</f>
        <v>16.5</v>
      </c>
      <c r="V7" s="14" t="s">
        <v>189</v>
      </c>
    </row>
    <row r="8" spans="1:22">
      <c r="A8" s="31">
        <v>2</v>
      </c>
      <c r="B8" s="8" t="s">
        <v>100</v>
      </c>
      <c r="C8" s="9" t="s">
        <v>101</v>
      </c>
      <c r="D8" s="5">
        <v>10.5</v>
      </c>
      <c r="E8" s="5"/>
      <c r="F8" s="5">
        <v>0.5</v>
      </c>
      <c r="G8" s="5"/>
      <c r="H8" s="5">
        <f t="shared" ref="H8:H24" si="9">SUM(D8:G8)</f>
        <v>11</v>
      </c>
      <c r="I8" s="5"/>
      <c r="J8" s="5">
        <v>2.5</v>
      </c>
      <c r="K8" s="5"/>
      <c r="L8" s="5"/>
      <c r="M8" s="5"/>
      <c r="N8" s="5"/>
      <c r="O8" s="5">
        <v>0.5</v>
      </c>
      <c r="Q8" s="5"/>
      <c r="R8" s="5"/>
      <c r="S8" s="5"/>
      <c r="T8" s="5">
        <f t="shared" ref="T8:T24" si="10">SUM(I8:S8)</f>
        <v>3</v>
      </c>
      <c r="U8" s="5">
        <f t="shared" ref="U8:U24" si="11">SUM(H8,T8)</f>
        <v>14</v>
      </c>
      <c r="V8" s="14" t="s">
        <v>189</v>
      </c>
    </row>
    <row r="9" spans="1:22" s="18" customFormat="1" ht="24">
      <c r="A9" s="20" t="s">
        <v>196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2">
      <c r="A10" s="31">
        <v>1</v>
      </c>
      <c r="B10" s="8" t="s">
        <v>105</v>
      </c>
      <c r="C10" s="9" t="s">
        <v>106</v>
      </c>
      <c r="D10" s="5">
        <v>11</v>
      </c>
      <c r="E10" s="5"/>
      <c r="F10" s="5"/>
      <c r="G10" s="5"/>
      <c r="H10" s="5">
        <f t="shared" ref="H10" si="12">SUM(D10:G10)</f>
        <v>11</v>
      </c>
      <c r="I10" s="5"/>
      <c r="J10" s="5"/>
      <c r="K10" s="5"/>
      <c r="L10" s="5">
        <v>2</v>
      </c>
      <c r="M10" s="5">
        <v>0.5</v>
      </c>
      <c r="N10" s="5"/>
      <c r="O10" s="5"/>
      <c r="P10" s="5"/>
      <c r="Q10" s="5"/>
      <c r="R10" s="5"/>
      <c r="S10" s="5"/>
      <c r="T10" s="5">
        <f t="shared" ref="T10" si="13">SUM(I10:S10)</f>
        <v>2.5</v>
      </c>
      <c r="U10" s="5">
        <f t="shared" ref="U10" si="14">SUM(H10,T10)</f>
        <v>13.5</v>
      </c>
      <c r="V10" s="14" t="s">
        <v>190</v>
      </c>
    </row>
    <row r="11" spans="1:22">
      <c r="A11" s="31">
        <v>2</v>
      </c>
      <c r="B11" s="8" t="s">
        <v>102</v>
      </c>
      <c r="C11" s="9" t="s">
        <v>27</v>
      </c>
      <c r="D11" s="5">
        <v>11</v>
      </c>
      <c r="E11" s="5"/>
      <c r="F11" s="5">
        <v>0.19</v>
      </c>
      <c r="G11" s="5"/>
      <c r="H11" s="5">
        <f t="shared" si="9"/>
        <v>11.19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10"/>
        <v>0</v>
      </c>
      <c r="U11" s="5">
        <f t="shared" si="11"/>
        <v>11.19</v>
      </c>
      <c r="V11" s="14" t="s">
        <v>189</v>
      </c>
    </row>
    <row r="12" spans="1:22">
      <c r="A12" s="31">
        <v>3</v>
      </c>
      <c r="B12" s="8" t="s">
        <v>103</v>
      </c>
      <c r="C12" s="9" t="s">
        <v>104</v>
      </c>
      <c r="D12" s="5">
        <v>4.5</v>
      </c>
      <c r="E12" s="5"/>
      <c r="F12" s="5">
        <v>0.19</v>
      </c>
      <c r="G12" s="5"/>
      <c r="H12" s="5">
        <f t="shared" si="9"/>
        <v>4.6900000000000004</v>
      </c>
      <c r="I12" s="5"/>
      <c r="J12" s="5">
        <v>2.5</v>
      </c>
      <c r="K12" s="5"/>
      <c r="L12" s="5">
        <v>2</v>
      </c>
      <c r="M12" s="5"/>
      <c r="N12" s="5"/>
      <c r="O12" s="5">
        <v>0.5</v>
      </c>
      <c r="P12" s="5"/>
      <c r="Q12" s="5">
        <v>1</v>
      </c>
      <c r="R12" s="5">
        <v>0.25</v>
      </c>
      <c r="S12" s="5"/>
      <c r="T12" s="5">
        <f t="shared" si="10"/>
        <v>6.25</v>
      </c>
      <c r="U12" s="5">
        <f t="shared" si="11"/>
        <v>10.940000000000001</v>
      </c>
      <c r="V12" s="14" t="s">
        <v>189</v>
      </c>
    </row>
    <row r="13" spans="1:22">
      <c r="A13" s="31">
        <v>4</v>
      </c>
      <c r="B13" s="8" t="s">
        <v>30</v>
      </c>
      <c r="C13" s="9" t="s">
        <v>28</v>
      </c>
      <c r="D13" s="5">
        <v>5.25</v>
      </c>
      <c r="E13" s="5">
        <v>0.38</v>
      </c>
      <c r="F13" s="5"/>
      <c r="G13" s="5"/>
      <c r="H13" s="5">
        <f t="shared" si="9"/>
        <v>5.63</v>
      </c>
      <c r="I13" s="5"/>
      <c r="J13" s="5"/>
      <c r="K13" s="5"/>
      <c r="L13" s="5"/>
      <c r="M13" s="5"/>
      <c r="N13" s="5"/>
      <c r="O13" s="5">
        <v>0.5</v>
      </c>
      <c r="P13" s="5">
        <v>0.5</v>
      </c>
      <c r="Q13" s="5"/>
      <c r="R13" s="5"/>
      <c r="S13" s="5"/>
      <c r="T13" s="5">
        <f t="shared" si="10"/>
        <v>1</v>
      </c>
      <c r="U13" s="5">
        <f t="shared" si="11"/>
        <v>6.63</v>
      </c>
      <c r="V13" s="14" t="s">
        <v>189</v>
      </c>
    </row>
    <row r="14" spans="1:22" s="18" customFormat="1" ht="24">
      <c r="A14" s="20" t="s">
        <v>197</v>
      </c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>
      <c r="A15" s="31">
        <v>1</v>
      </c>
      <c r="B15" s="8" t="s">
        <v>100</v>
      </c>
      <c r="C15" s="9" t="s">
        <v>101</v>
      </c>
      <c r="D15" s="5">
        <v>10.5</v>
      </c>
      <c r="E15" s="5"/>
      <c r="F15" s="5">
        <v>0.5</v>
      </c>
      <c r="G15" s="5"/>
      <c r="H15" s="5">
        <f t="shared" ref="H15" si="15">SUM(D15:G15)</f>
        <v>11</v>
      </c>
      <c r="I15" s="5"/>
      <c r="J15" s="5">
        <v>2.5</v>
      </c>
      <c r="K15" s="5"/>
      <c r="L15" s="5"/>
      <c r="M15" s="5"/>
      <c r="N15" s="5"/>
      <c r="O15" s="5">
        <v>0.5</v>
      </c>
      <c r="Q15" s="5"/>
      <c r="R15" s="5"/>
      <c r="S15" s="5"/>
      <c r="T15" s="5">
        <f t="shared" ref="T15" si="16">SUM(I15:S15)</f>
        <v>3</v>
      </c>
      <c r="U15" s="5">
        <f t="shared" ref="U15" si="17">SUM(H15,T15)</f>
        <v>14</v>
      </c>
      <c r="V15" s="14" t="s">
        <v>188</v>
      </c>
    </row>
    <row r="16" spans="1:22">
      <c r="A16" s="31">
        <v>2</v>
      </c>
      <c r="B16" s="8" t="s">
        <v>105</v>
      </c>
      <c r="C16" s="9" t="s">
        <v>106</v>
      </c>
      <c r="D16" s="5">
        <v>11</v>
      </c>
      <c r="E16" s="5"/>
      <c r="F16" s="5"/>
      <c r="G16" s="5"/>
      <c r="H16" s="5">
        <f t="shared" ref="H16" si="18">SUM(D16:G16)</f>
        <v>11</v>
      </c>
      <c r="I16" s="5"/>
      <c r="J16" s="5"/>
      <c r="K16" s="5"/>
      <c r="L16" s="5">
        <v>2</v>
      </c>
      <c r="M16" s="5">
        <v>0.5</v>
      </c>
      <c r="N16" s="5"/>
      <c r="O16" s="5"/>
      <c r="P16" s="5"/>
      <c r="Q16" s="5"/>
      <c r="R16" s="5"/>
      <c r="S16" s="5"/>
      <c r="T16" s="5">
        <f t="shared" ref="T16" si="19">SUM(I16:S16)</f>
        <v>2.5</v>
      </c>
      <c r="U16" s="5">
        <f t="shared" ref="U16" si="20">SUM(H16,T16)</f>
        <v>13.5</v>
      </c>
      <c r="V16" s="14" t="s">
        <v>188</v>
      </c>
    </row>
    <row r="17" spans="1:22">
      <c r="A17" s="31">
        <v>3</v>
      </c>
      <c r="B17" s="8" t="s">
        <v>32</v>
      </c>
      <c r="C17" s="9" t="s">
        <v>12</v>
      </c>
      <c r="D17" s="5">
        <v>11</v>
      </c>
      <c r="E17" s="5">
        <v>0.75</v>
      </c>
      <c r="F17" s="5">
        <v>0.75</v>
      </c>
      <c r="G17" s="5"/>
      <c r="H17" s="5">
        <f t="shared" si="9"/>
        <v>12.5</v>
      </c>
      <c r="I17" s="5"/>
      <c r="J17" s="5"/>
      <c r="K17" s="5"/>
      <c r="L17" s="5"/>
      <c r="M17" s="5"/>
      <c r="N17" s="5"/>
      <c r="O17" s="5">
        <v>0.5</v>
      </c>
      <c r="P17" s="5"/>
      <c r="Q17" s="5"/>
      <c r="R17" s="5"/>
      <c r="S17" s="5"/>
      <c r="T17" s="5">
        <f t="shared" si="10"/>
        <v>0.5</v>
      </c>
      <c r="U17" s="5">
        <f t="shared" si="11"/>
        <v>13</v>
      </c>
      <c r="V17" s="14" t="s">
        <v>189</v>
      </c>
    </row>
    <row r="18" spans="1:22" s="7" customFormat="1">
      <c r="A18" s="33">
        <v>4</v>
      </c>
      <c r="B18" s="8" t="s">
        <v>103</v>
      </c>
      <c r="C18" s="9" t="s">
        <v>104</v>
      </c>
      <c r="D18" s="6">
        <v>4.5</v>
      </c>
      <c r="E18" s="6"/>
      <c r="F18" s="6">
        <v>0.19</v>
      </c>
      <c r="G18" s="6"/>
      <c r="H18" s="6">
        <f t="shared" ref="H18" si="21">SUM(D18:G18)</f>
        <v>4.6900000000000004</v>
      </c>
      <c r="I18" s="6"/>
      <c r="J18" s="6">
        <v>2.5</v>
      </c>
      <c r="K18" s="6"/>
      <c r="L18" s="6">
        <v>2</v>
      </c>
      <c r="M18" s="6"/>
      <c r="N18" s="6"/>
      <c r="O18" s="6">
        <v>0.5</v>
      </c>
      <c r="P18" s="6"/>
      <c r="Q18" s="6">
        <v>1</v>
      </c>
      <c r="R18" s="6">
        <v>0.25</v>
      </c>
      <c r="S18" s="6"/>
      <c r="T18" s="6">
        <f t="shared" ref="T18" si="22">SUM(I18:S18)</f>
        <v>6.25</v>
      </c>
      <c r="U18" s="6">
        <f t="shared" ref="U18" si="23">SUM(H18,T18)</f>
        <v>10.940000000000001</v>
      </c>
      <c r="V18" s="15" t="s">
        <v>190</v>
      </c>
    </row>
    <row r="19" spans="1:22" s="18" customFormat="1" ht="24">
      <c r="A19" s="20" t="s">
        <v>192</v>
      </c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s="7" customFormat="1">
      <c r="A20" s="33">
        <v>1</v>
      </c>
      <c r="B20" s="8" t="s">
        <v>103</v>
      </c>
      <c r="C20" s="9" t="s">
        <v>104</v>
      </c>
      <c r="D20" s="6">
        <v>4.5</v>
      </c>
      <c r="E20" s="6"/>
      <c r="F20" s="6">
        <v>0.19</v>
      </c>
      <c r="G20" s="6"/>
      <c r="H20" s="6">
        <f t="shared" ref="H20" si="24">SUM(D20:G20)</f>
        <v>4.6900000000000004</v>
      </c>
      <c r="I20" s="6"/>
      <c r="J20" s="6">
        <v>2.5</v>
      </c>
      <c r="K20" s="6"/>
      <c r="L20" s="6">
        <v>2</v>
      </c>
      <c r="M20" s="6"/>
      <c r="N20" s="6"/>
      <c r="O20" s="6">
        <v>0.5</v>
      </c>
      <c r="P20" s="6"/>
      <c r="Q20" s="6">
        <v>1</v>
      </c>
      <c r="R20" s="6">
        <v>0.25</v>
      </c>
      <c r="S20" s="6"/>
      <c r="T20" s="6">
        <f t="shared" ref="T20" si="25">SUM(I20:S20)</f>
        <v>6.25</v>
      </c>
      <c r="U20" s="6">
        <f t="shared" ref="U20:U21" si="26">SUM(H20,T20)</f>
        <v>10.940000000000001</v>
      </c>
      <c r="V20" s="15" t="s">
        <v>188</v>
      </c>
    </row>
    <row r="21" spans="1:22">
      <c r="A21" s="31">
        <v>2</v>
      </c>
      <c r="B21" s="8" t="s">
        <v>111</v>
      </c>
      <c r="C21" s="9" t="s">
        <v>8</v>
      </c>
      <c r="D21" s="5">
        <v>3.25</v>
      </c>
      <c r="E21" s="5">
        <v>1.75</v>
      </c>
      <c r="F21" s="5"/>
      <c r="G21" s="5">
        <v>1</v>
      </c>
      <c r="H21" s="5">
        <f t="shared" si="9"/>
        <v>6</v>
      </c>
      <c r="I21" s="5"/>
      <c r="J21" s="5">
        <v>2.5</v>
      </c>
      <c r="K21" s="5"/>
      <c r="L21" s="5"/>
      <c r="M21" s="5"/>
      <c r="N21" s="5"/>
      <c r="O21" s="5">
        <v>0.5</v>
      </c>
      <c r="P21" s="5"/>
      <c r="Q21" s="5"/>
      <c r="R21" s="5"/>
      <c r="S21" s="5"/>
      <c r="T21" s="5">
        <f t="shared" si="10"/>
        <v>3</v>
      </c>
      <c r="U21" s="5">
        <f t="shared" si="26"/>
        <v>9</v>
      </c>
      <c r="V21" s="14" t="s">
        <v>189</v>
      </c>
    </row>
    <row r="22" spans="1:22" s="18" customFormat="1" ht="24">
      <c r="A22" s="20" t="s">
        <v>193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</row>
    <row r="23" spans="1:22">
      <c r="A23" s="31">
        <v>1</v>
      </c>
      <c r="B23" s="8" t="s">
        <v>25</v>
      </c>
      <c r="C23" s="9" t="s">
        <v>26</v>
      </c>
      <c r="D23" s="5">
        <v>11</v>
      </c>
      <c r="E23" s="5">
        <v>2</v>
      </c>
      <c r="F23" s="5"/>
      <c r="G23" s="5"/>
      <c r="H23" s="5">
        <f t="shared" si="9"/>
        <v>13</v>
      </c>
      <c r="I23" s="5"/>
      <c r="J23" s="5">
        <v>2.5</v>
      </c>
      <c r="K23" s="5"/>
      <c r="L23" s="5"/>
      <c r="M23" s="5"/>
      <c r="N23" s="5"/>
      <c r="O23" s="5">
        <v>0.5</v>
      </c>
      <c r="P23" s="5"/>
      <c r="Q23" s="5"/>
      <c r="R23" s="5"/>
      <c r="S23" s="5"/>
      <c r="T23" s="5">
        <f t="shared" si="10"/>
        <v>3</v>
      </c>
      <c r="U23" s="5">
        <f t="shared" si="11"/>
        <v>16</v>
      </c>
      <c r="V23" s="14" t="s">
        <v>189</v>
      </c>
    </row>
    <row r="24" spans="1:22" s="7" customFormat="1">
      <c r="A24" s="33">
        <v>2</v>
      </c>
      <c r="B24" s="4" t="s">
        <v>114</v>
      </c>
      <c r="C24" s="4" t="s">
        <v>115</v>
      </c>
      <c r="D24" s="6">
        <v>10.5</v>
      </c>
      <c r="E24" s="6"/>
      <c r="F24" s="6"/>
      <c r="G24" s="6"/>
      <c r="H24" s="6">
        <f t="shared" si="9"/>
        <v>10.5</v>
      </c>
      <c r="I24" s="6"/>
      <c r="J24" s="6">
        <v>2.5</v>
      </c>
      <c r="K24" s="6"/>
      <c r="L24" s="6"/>
      <c r="M24" s="6"/>
      <c r="N24" s="6"/>
      <c r="O24" s="6">
        <v>0.5</v>
      </c>
      <c r="P24" s="6"/>
      <c r="Q24" s="6">
        <v>1</v>
      </c>
      <c r="R24" s="6"/>
      <c r="S24" s="6"/>
      <c r="T24" s="6">
        <f t="shared" si="10"/>
        <v>4</v>
      </c>
      <c r="U24" s="6">
        <f t="shared" si="11"/>
        <v>14.5</v>
      </c>
      <c r="V24" s="15" t="s">
        <v>189</v>
      </c>
    </row>
    <row r="25" spans="1:22">
      <c r="A25" s="31">
        <v>3</v>
      </c>
      <c r="B25" s="8" t="s">
        <v>116</v>
      </c>
      <c r="C25" s="9" t="s">
        <v>117</v>
      </c>
      <c r="D25" s="5">
        <v>6.75</v>
      </c>
      <c r="E25" s="38">
        <v>1.88</v>
      </c>
      <c r="F25" s="39"/>
      <c r="G25" s="5"/>
      <c r="H25" s="5">
        <f t="shared" ref="H25:H26" si="27">SUM(D25:G25)</f>
        <v>8.629999999999999</v>
      </c>
      <c r="I25" s="5"/>
      <c r="J25" s="5">
        <v>2.5</v>
      </c>
      <c r="K25" s="5">
        <v>2</v>
      </c>
      <c r="L25" s="5"/>
      <c r="M25" s="5"/>
      <c r="N25" s="5"/>
      <c r="O25" s="5">
        <v>0.5</v>
      </c>
      <c r="P25" s="5">
        <v>0.5</v>
      </c>
      <c r="Q25" s="5"/>
      <c r="R25" s="5"/>
      <c r="S25" s="5"/>
      <c r="T25" s="5">
        <f t="shared" ref="T25:T26" si="28">SUM(I25:S25)</f>
        <v>5.5</v>
      </c>
      <c r="U25" s="5">
        <f t="shared" ref="U25:U26" si="29">SUM(H25,T25)</f>
        <v>14.129999999999999</v>
      </c>
      <c r="V25" s="14" t="s">
        <v>190</v>
      </c>
    </row>
    <row r="26" spans="1:22">
      <c r="A26" s="31">
        <v>4</v>
      </c>
      <c r="B26" s="8" t="s">
        <v>112</v>
      </c>
      <c r="C26" s="9" t="s">
        <v>113</v>
      </c>
      <c r="D26" s="5">
        <v>6.5</v>
      </c>
      <c r="E26" s="5"/>
      <c r="F26" s="5"/>
      <c r="G26" s="5"/>
      <c r="H26" s="5">
        <f t="shared" si="27"/>
        <v>6.5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28"/>
        <v>0</v>
      </c>
      <c r="U26" s="5">
        <f t="shared" si="29"/>
        <v>6.5</v>
      </c>
      <c r="V26" s="14" t="s">
        <v>189</v>
      </c>
    </row>
    <row r="27" spans="1:22" s="18" customFormat="1" ht="24">
      <c r="A27" s="20" t="s">
        <v>107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</row>
    <row r="28" spans="1:22">
      <c r="A28" s="31">
        <v>1</v>
      </c>
      <c r="B28" s="8" t="s">
        <v>21</v>
      </c>
      <c r="C28" s="9" t="s">
        <v>22</v>
      </c>
      <c r="D28" s="5">
        <v>11</v>
      </c>
      <c r="E28" s="5">
        <v>2</v>
      </c>
      <c r="F28" s="5"/>
      <c r="G28" s="5"/>
      <c r="H28" s="5">
        <f t="shared" ref="H28:H29" si="30">SUM(D28:G28)</f>
        <v>13</v>
      </c>
      <c r="I28" s="5"/>
      <c r="J28" s="5"/>
      <c r="K28" s="5"/>
      <c r="L28" s="5">
        <v>2</v>
      </c>
      <c r="M28" s="5"/>
      <c r="N28" s="5"/>
      <c r="O28" s="5">
        <v>0.5</v>
      </c>
      <c r="Q28" s="5"/>
      <c r="R28" s="5"/>
      <c r="S28" s="5"/>
      <c r="T28" s="5">
        <f t="shared" ref="T28:T29" si="31">SUM(I28:S28)</f>
        <v>2.5</v>
      </c>
      <c r="U28" s="5">
        <f t="shared" ref="U28:U29" si="32">SUM(H28,T28)</f>
        <v>15.5</v>
      </c>
      <c r="V28" s="14" t="s">
        <v>189</v>
      </c>
    </row>
    <row r="29" spans="1:22">
      <c r="A29" s="31">
        <v>2</v>
      </c>
      <c r="B29" s="8" t="s">
        <v>105</v>
      </c>
      <c r="C29" s="9" t="s">
        <v>106</v>
      </c>
      <c r="D29" s="5">
        <v>11</v>
      </c>
      <c r="E29" s="5"/>
      <c r="F29" s="5"/>
      <c r="G29" s="5"/>
      <c r="H29" s="5">
        <f t="shared" si="30"/>
        <v>11</v>
      </c>
      <c r="I29" s="5"/>
      <c r="J29" s="5"/>
      <c r="K29" s="5"/>
      <c r="L29" s="5">
        <v>2</v>
      </c>
      <c r="M29" s="5">
        <v>0.5</v>
      </c>
      <c r="N29" s="5"/>
      <c r="O29" s="5"/>
      <c r="P29" s="5"/>
      <c r="Q29" s="5"/>
      <c r="R29" s="5"/>
      <c r="S29" s="5"/>
      <c r="T29" s="5">
        <f t="shared" si="31"/>
        <v>2.5</v>
      </c>
      <c r="U29" s="5">
        <f t="shared" si="32"/>
        <v>13.5</v>
      </c>
      <c r="V29" s="14" t="s">
        <v>189</v>
      </c>
    </row>
    <row r="30" spans="1:22">
      <c r="A30" s="11" t="s">
        <v>108</v>
      </c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1"/>
    </row>
    <row r="31" spans="1:22">
      <c r="A31" s="31">
        <v>1</v>
      </c>
      <c r="B31" s="8" t="s">
        <v>118</v>
      </c>
      <c r="C31" s="9" t="s">
        <v>119</v>
      </c>
      <c r="D31" s="5">
        <v>11</v>
      </c>
      <c r="E31" s="5">
        <v>1.75</v>
      </c>
      <c r="F31" s="5"/>
      <c r="G31" s="5"/>
      <c r="H31" s="5">
        <f>SUM(D31:G31)</f>
        <v>12.75</v>
      </c>
      <c r="I31" s="5"/>
      <c r="J31" s="5">
        <v>2.5</v>
      </c>
      <c r="K31" s="5"/>
      <c r="L31" s="5"/>
      <c r="M31" s="5"/>
      <c r="N31" s="5"/>
      <c r="O31" s="5">
        <v>0.5</v>
      </c>
      <c r="P31" s="5">
        <v>0.5</v>
      </c>
      <c r="Q31" s="5"/>
      <c r="R31" s="5"/>
      <c r="S31" s="5"/>
      <c r="T31" s="5">
        <f>SUM(I31:S31)</f>
        <v>3.5</v>
      </c>
      <c r="U31" s="5">
        <f>SUM(H31,T31)</f>
        <v>16.25</v>
      </c>
      <c r="V31" s="14" t="s">
        <v>189</v>
      </c>
    </row>
    <row r="32" spans="1:22">
      <c r="A32" s="11" t="s">
        <v>109</v>
      </c>
      <c r="B32" s="10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1"/>
    </row>
    <row r="33" spans="1:22">
      <c r="A33" s="31">
        <v>1</v>
      </c>
      <c r="B33" s="8" t="s">
        <v>120</v>
      </c>
      <c r="C33" s="9" t="s">
        <v>121</v>
      </c>
      <c r="D33" s="5">
        <v>11</v>
      </c>
      <c r="E33" s="5">
        <v>1.75</v>
      </c>
      <c r="F33" s="5"/>
      <c r="G33" s="5"/>
      <c r="H33" s="5">
        <f>SUM(D33:G33)</f>
        <v>12.75</v>
      </c>
      <c r="I33" s="5"/>
      <c r="J33" s="5"/>
      <c r="K33" s="5">
        <v>2</v>
      </c>
      <c r="L33" s="5">
        <v>2</v>
      </c>
      <c r="M33" s="5"/>
      <c r="N33" s="5"/>
      <c r="O33" s="5">
        <v>0.5</v>
      </c>
      <c r="P33" s="5"/>
      <c r="Q33" s="5">
        <v>1</v>
      </c>
      <c r="R33" s="5"/>
      <c r="S33" s="5"/>
      <c r="T33" s="5">
        <f>SUM(I33:S33)</f>
        <v>5.5</v>
      </c>
      <c r="U33" s="5">
        <f>SUM(H33,T33)</f>
        <v>18.25</v>
      </c>
      <c r="V33" s="14" t="s">
        <v>189</v>
      </c>
    </row>
    <row r="34" spans="1:22">
      <c r="A34" s="11" t="s">
        <v>110</v>
      </c>
      <c r="B34" s="10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1"/>
    </row>
    <row r="35" spans="1:22">
      <c r="A35" s="31">
        <v>1</v>
      </c>
      <c r="B35" s="8" t="s">
        <v>120</v>
      </c>
      <c r="C35" s="9" t="s">
        <v>121</v>
      </c>
      <c r="D35" s="5">
        <v>11</v>
      </c>
      <c r="E35" s="5">
        <v>1.75</v>
      </c>
      <c r="F35" s="5"/>
      <c r="G35" s="5"/>
      <c r="H35" s="5">
        <f>SUM(D35:G35)</f>
        <v>12.75</v>
      </c>
      <c r="I35" s="5"/>
      <c r="J35" s="5"/>
      <c r="K35" s="5">
        <v>2</v>
      </c>
      <c r="L35" s="5">
        <v>2</v>
      </c>
      <c r="M35" s="5"/>
      <c r="N35" s="5"/>
      <c r="O35" s="5">
        <v>0.5</v>
      </c>
      <c r="P35" s="5"/>
      <c r="Q35" s="5">
        <v>1</v>
      </c>
      <c r="R35" s="5"/>
      <c r="S35" s="5"/>
      <c r="T35" s="5">
        <f>SUM(I35:S35)</f>
        <v>5.5</v>
      </c>
      <c r="U35" s="5">
        <f>SUM(H35,T35)</f>
        <v>18.25</v>
      </c>
      <c r="V35" s="14" t="s">
        <v>188</v>
      </c>
    </row>
    <row r="36" spans="1:22" s="7" customFormat="1">
      <c r="A36" s="33">
        <v>2</v>
      </c>
      <c r="B36" s="8" t="s">
        <v>98</v>
      </c>
      <c r="C36" s="9" t="s">
        <v>99</v>
      </c>
      <c r="D36" s="6">
        <v>11</v>
      </c>
      <c r="E36" s="6">
        <v>2</v>
      </c>
      <c r="F36" s="6"/>
      <c r="G36" s="6"/>
      <c r="H36" s="6">
        <f t="shared" ref="H36" si="33">SUM(D36:G36)</f>
        <v>13</v>
      </c>
      <c r="I36" s="6"/>
      <c r="J36" s="6"/>
      <c r="K36" s="6"/>
      <c r="L36" s="6">
        <v>2</v>
      </c>
      <c r="M36" s="6"/>
      <c r="N36" s="6"/>
      <c r="O36" s="6">
        <v>0.5</v>
      </c>
      <c r="P36" s="6"/>
      <c r="Q36" s="6">
        <v>1</v>
      </c>
      <c r="R36" s="6"/>
      <c r="S36" s="6"/>
      <c r="T36" s="6">
        <f t="shared" ref="T36" si="34">SUM(I36:S36)</f>
        <v>3.5</v>
      </c>
      <c r="U36" s="6">
        <f t="shared" ref="U36" si="35">SUM(H36,T36)</f>
        <v>16.5</v>
      </c>
      <c r="V36" s="15" t="s">
        <v>190</v>
      </c>
    </row>
    <row r="37" spans="1:22" s="7" customFormat="1">
      <c r="A37" s="33">
        <v>3</v>
      </c>
      <c r="B37" s="4" t="s">
        <v>97</v>
      </c>
      <c r="C37" s="4" t="s">
        <v>20</v>
      </c>
      <c r="D37" s="5">
        <v>11</v>
      </c>
      <c r="E37" s="5">
        <v>2</v>
      </c>
      <c r="F37" s="5"/>
      <c r="G37" s="5"/>
      <c r="H37" s="5">
        <f t="shared" ref="H37" si="36">SUM(D37:G37)</f>
        <v>13</v>
      </c>
      <c r="I37" s="5"/>
      <c r="J37" s="5">
        <v>2.5</v>
      </c>
      <c r="K37" s="5"/>
      <c r="L37" s="5"/>
      <c r="M37" s="5"/>
      <c r="N37" s="5"/>
      <c r="O37" s="5">
        <v>0.5</v>
      </c>
      <c r="P37" s="5"/>
      <c r="Q37" s="5"/>
      <c r="R37" s="5"/>
      <c r="S37" s="5"/>
      <c r="T37" s="5">
        <f t="shared" ref="T37" si="37">SUM(I37:S37)</f>
        <v>3</v>
      </c>
      <c r="U37" s="5">
        <f t="shared" ref="U37" si="38">SUM(H37,T37)</f>
        <v>16</v>
      </c>
      <c r="V37" s="15" t="s">
        <v>188</v>
      </c>
    </row>
    <row r="38" spans="1:22">
      <c r="A38" s="31">
        <v>4</v>
      </c>
      <c r="B38" s="4" t="s">
        <v>122</v>
      </c>
      <c r="C38" s="4" t="s">
        <v>123</v>
      </c>
      <c r="D38" s="6">
        <v>11</v>
      </c>
      <c r="E38" s="6"/>
      <c r="F38" s="6"/>
      <c r="G38" s="6"/>
      <c r="H38" s="6">
        <f t="shared" ref="H38:H40" si="39">SUM(D38:G38)</f>
        <v>11</v>
      </c>
      <c r="I38" s="6"/>
      <c r="J38" s="6"/>
      <c r="K38" s="6"/>
      <c r="L38" s="6"/>
      <c r="M38" s="6"/>
      <c r="N38" s="6"/>
      <c r="O38" s="6">
        <v>0.5</v>
      </c>
      <c r="P38" s="6"/>
      <c r="Q38" s="6"/>
      <c r="R38" s="6"/>
      <c r="S38" s="6"/>
      <c r="T38" s="6">
        <f t="shared" ref="T38:T40" si="40">SUM(I38:S38)</f>
        <v>0.5</v>
      </c>
      <c r="U38" s="6">
        <f t="shared" ref="U38:U40" si="41">SUM(H38,T38)</f>
        <v>11.5</v>
      </c>
      <c r="V38" s="15" t="s">
        <v>189</v>
      </c>
    </row>
    <row r="39" spans="1:22">
      <c r="A39" s="31">
        <v>5</v>
      </c>
      <c r="B39" s="8" t="s">
        <v>102</v>
      </c>
      <c r="C39" s="9" t="s">
        <v>27</v>
      </c>
      <c r="D39" s="5">
        <v>11</v>
      </c>
      <c r="E39" s="5"/>
      <c r="F39" s="5">
        <v>0.19</v>
      </c>
      <c r="G39" s="5"/>
      <c r="H39" s="5">
        <f t="shared" si="39"/>
        <v>11.19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40"/>
        <v>0</v>
      </c>
      <c r="U39" s="5">
        <f t="shared" si="41"/>
        <v>11.19</v>
      </c>
      <c r="V39" s="14" t="s">
        <v>188</v>
      </c>
    </row>
    <row r="40" spans="1:22">
      <c r="A40" s="31">
        <v>6</v>
      </c>
      <c r="B40" s="8" t="s">
        <v>112</v>
      </c>
      <c r="C40" s="9" t="s">
        <v>113</v>
      </c>
      <c r="D40" s="5">
        <v>6.5</v>
      </c>
      <c r="E40" s="5"/>
      <c r="F40" s="5"/>
      <c r="G40" s="5"/>
      <c r="H40" s="5">
        <f t="shared" si="39"/>
        <v>6.5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40"/>
        <v>0</v>
      </c>
      <c r="U40" s="5">
        <f t="shared" si="41"/>
        <v>6.5</v>
      </c>
      <c r="V40" s="14" t="s">
        <v>188</v>
      </c>
    </row>
    <row r="41" spans="1:22">
      <c r="A41" s="1" t="s">
        <v>124</v>
      </c>
      <c r="B41" s="1"/>
      <c r="C41" s="1"/>
      <c r="D41" s="3"/>
      <c r="E41" s="3"/>
      <c r="F41" s="3"/>
      <c r="G41" s="3"/>
      <c r="H41" s="1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2"/>
      <c r="U41" s="12"/>
      <c r="V41" s="16"/>
    </row>
    <row r="42" spans="1:22">
      <c r="A42" s="31">
        <v>1</v>
      </c>
      <c r="B42" s="8" t="s">
        <v>126</v>
      </c>
      <c r="C42" s="13" t="s">
        <v>12</v>
      </c>
      <c r="D42" s="5">
        <v>11</v>
      </c>
      <c r="E42" s="5">
        <v>1.75</v>
      </c>
      <c r="F42" s="5">
        <v>0.25</v>
      </c>
      <c r="G42" s="5"/>
      <c r="H42" s="5">
        <f t="shared" ref="H42:H72" si="42">SUM(D42:G42)</f>
        <v>13</v>
      </c>
      <c r="I42" s="5"/>
      <c r="J42" s="5"/>
      <c r="K42" s="5"/>
      <c r="L42" s="5"/>
      <c r="M42" s="5"/>
      <c r="N42" s="5"/>
      <c r="O42" s="5">
        <v>0.5</v>
      </c>
      <c r="P42" s="5"/>
      <c r="Q42" s="5">
        <v>1</v>
      </c>
      <c r="R42" s="5"/>
      <c r="S42" s="5">
        <v>0.5</v>
      </c>
      <c r="T42" s="5">
        <f t="shared" ref="T42:T68" si="43">SUM(I42:S42)</f>
        <v>2</v>
      </c>
      <c r="U42" s="5">
        <f t="shared" ref="U42:U68" si="44">SUM(H42,T42)</f>
        <v>15</v>
      </c>
      <c r="V42" s="14" t="s">
        <v>189</v>
      </c>
    </row>
    <row r="43" spans="1:22">
      <c r="A43" s="1" t="s">
        <v>125</v>
      </c>
      <c r="B43" s="1"/>
      <c r="C43" s="1"/>
      <c r="D43" s="3"/>
      <c r="E43" s="3"/>
      <c r="F43" s="3"/>
      <c r="G43" s="3"/>
      <c r="H43" s="1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2"/>
      <c r="U43" s="12"/>
      <c r="V43" s="16"/>
    </row>
    <row r="44" spans="1:22">
      <c r="A44" s="31">
        <v>1</v>
      </c>
      <c r="B44" s="8" t="s">
        <v>45</v>
      </c>
      <c r="C44" s="9" t="s">
        <v>46</v>
      </c>
      <c r="D44" s="5">
        <v>11</v>
      </c>
      <c r="E44" s="5">
        <v>2</v>
      </c>
      <c r="F44" s="5"/>
      <c r="G44" s="5"/>
      <c r="H44" s="5">
        <f t="shared" si="42"/>
        <v>13</v>
      </c>
      <c r="I44" s="5"/>
      <c r="J44" s="5"/>
      <c r="K44" s="5"/>
      <c r="L44" s="5"/>
      <c r="M44" s="5"/>
      <c r="N44" s="5"/>
      <c r="O44" s="5">
        <v>0.5</v>
      </c>
      <c r="P44" s="5"/>
      <c r="Q44" s="5"/>
      <c r="R44" s="5"/>
      <c r="S44" s="5"/>
      <c r="T44" s="5">
        <f t="shared" si="43"/>
        <v>0.5</v>
      </c>
      <c r="U44" s="5">
        <f t="shared" si="44"/>
        <v>13.5</v>
      </c>
      <c r="V44" s="14" t="s">
        <v>189</v>
      </c>
    </row>
    <row r="45" spans="1:22" ht="24">
      <c r="A45" s="1" t="s">
        <v>127</v>
      </c>
      <c r="B45" s="1"/>
      <c r="C45" s="1"/>
      <c r="D45" s="3"/>
      <c r="E45" s="3"/>
      <c r="F45" s="3"/>
      <c r="G45" s="3"/>
      <c r="H45" s="1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2"/>
      <c r="U45" s="12"/>
      <c r="V45" s="16"/>
    </row>
    <row r="46" spans="1:22">
      <c r="A46" s="31">
        <v>1</v>
      </c>
      <c r="B46" s="8" t="s">
        <v>23</v>
      </c>
      <c r="C46" s="9" t="s">
        <v>24</v>
      </c>
      <c r="D46" s="5">
        <v>11</v>
      </c>
      <c r="E46" s="5">
        <v>2</v>
      </c>
      <c r="F46" s="5"/>
      <c r="G46" s="5"/>
      <c r="H46" s="5">
        <f t="shared" si="42"/>
        <v>13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43"/>
        <v>0</v>
      </c>
      <c r="U46" s="5">
        <f t="shared" si="44"/>
        <v>13</v>
      </c>
      <c r="V46" s="14" t="s">
        <v>189</v>
      </c>
    </row>
    <row r="47" spans="1:22">
      <c r="A47" s="1" t="s">
        <v>128</v>
      </c>
      <c r="B47" s="1"/>
      <c r="C47" s="1"/>
      <c r="D47" s="3"/>
      <c r="E47" s="3"/>
      <c r="F47" s="3"/>
      <c r="G47" s="3"/>
      <c r="H47" s="1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2"/>
      <c r="U47" s="12"/>
      <c r="V47" s="16"/>
    </row>
    <row r="48" spans="1:22">
      <c r="A48" s="31">
        <v>1</v>
      </c>
      <c r="B48" s="8" t="s">
        <v>7</v>
      </c>
      <c r="C48" s="9" t="s">
        <v>8</v>
      </c>
      <c r="D48" s="5">
        <v>7.75</v>
      </c>
      <c r="E48" s="5">
        <v>1.75</v>
      </c>
      <c r="F48" s="5">
        <v>0.19</v>
      </c>
      <c r="G48" s="5"/>
      <c r="H48" s="5">
        <f t="shared" si="42"/>
        <v>9.69</v>
      </c>
      <c r="I48" s="5"/>
      <c r="J48" s="5">
        <v>2.5</v>
      </c>
      <c r="K48" s="5">
        <v>2</v>
      </c>
      <c r="L48" s="5"/>
      <c r="M48" s="5"/>
      <c r="N48" s="5"/>
      <c r="O48" s="5">
        <v>0.5</v>
      </c>
      <c r="P48" s="5">
        <v>0.5</v>
      </c>
      <c r="Q48" s="5"/>
      <c r="R48" s="5"/>
      <c r="S48" s="5"/>
      <c r="T48" s="5">
        <f t="shared" si="43"/>
        <v>5.5</v>
      </c>
      <c r="U48" s="5">
        <f t="shared" si="44"/>
        <v>15.19</v>
      </c>
      <c r="V48" s="14" t="s">
        <v>188</v>
      </c>
    </row>
    <row r="49" spans="1:26">
      <c r="A49" s="31">
        <v>2</v>
      </c>
      <c r="B49" s="8" t="s">
        <v>15</v>
      </c>
      <c r="C49" s="9" t="s">
        <v>16</v>
      </c>
      <c r="D49" s="5">
        <v>11</v>
      </c>
      <c r="E49" s="5">
        <v>2</v>
      </c>
      <c r="F49" s="5"/>
      <c r="G49" s="5"/>
      <c r="H49" s="5">
        <f t="shared" si="42"/>
        <v>13</v>
      </c>
      <c r="I49" s="5"/>
      <c r="J49" s="5"/>
      <c r="K49" s="5"/>
      <c r="L49" s="5"/>
      <c r="M49" s="5"/>
      <c r="N49" s="5"/>
      <c r="O49" s="5">
        <v>0.5</v>
      </c>
      <c r="P49" s="5"/>
      <c r="Q49" s="5"/>
      <c r="R49" s="5"/>
      <c r="S49" s="5"/>
      <c r="T49" s="5">
        <f t="shared" si="43"/>
        <v>0.5</v>
      </c>
      <c r="U49" s="5">
        <f t="shared" si="44"/>
        <v>13.5</v>
      </c>
      <c r="V49" s="14" t="s">
        <v>188</v>
      </c>
    </row>
    <row r="50" spans="1:26">
      <c r="A50" s="1" t="s">
        <v>129</v>
      </c>
      <c r="B50" s="1"/>
      <c r="C50" s="1"/>
      <c r="D50" s="3"/>
      <c r="E50" s="3"/>
      <c r="F50" s="3"/>
      <c r="G50" s="3"/>
      <c r="H50" s="1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2"/>
      <c r="U50" s="12"/>
      <c r="V50" s="16"/>
    </row>
    <row r="51" spans="1:26">
      <c r="A51" s="31">
        <v>1</v>
      </c>
      <c r="B51" s="8" t="s">
        <v>19</v>
      </c>
      <c r="C51" s="9" t="s">
        <v>20</v>
      </c>
      <c r="D51" s="5">
        <v>11</v>
      </c>
      <c r="E51" s="5">
        <v>2</v>
      </c>
      <c r="F51" s="5"/>
      <c r="G51" s="5"/>
      <c r="H51" s="5">
        <f t="shared" si="42"/>
        <v>13</v>
      </c>
      <c r="I51" s="5"/>
      <c r="J51" s="5"/>
      <c r="K51" s="5"/>
      <c r="L51" s="5"/>
      <c r="M51" s="5"/>
      <c r="N51" s="5"/>
      <c r="O51" s="5">
        <v>0.5</v>
      </c>
      <c r="P51" s="5"/>
      <c r="Q51" s="5"/>
      <c r="R51" s="5"/>
      <c r="S51" s="5"/>
      <c r="T51" s="5">
        <f t="shared" si="43"/>
        <v>0.5</v>
      </c>
      <c r="U51" s="5">
        <f t="shared" si="44"/>
        <v>13.5</v>
      </c>
      <c r="V51" s="14" t="s">
        <v>189</v>
      </c>
    </row>
    <row r="52" spans="1:26">
      <c r="A52" s="1" t="s">
        <v>130</v>
      </c>
      <c r="B52" s="1"/>
      <c r="C52" s="1"/>
      <c r="D52" s="3"/>
      <c r="E52" s="3"/>
      <c r="F52" s="3"/>
      <c r="G52" s="3"/>
      <c r="H52" s="1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2"/>
      <c r="U52" s="12"/>
      <c r="V52" s="16"/>
    </row>
    <row r="53" spans="1:26">
      <c r="A53" s="31">
        <v>1</v>
      </c>
      <c r="B53" s="8" t="s">
        <v>7</v>
      </c>
      <c r="C53" s="9" t="s">
        <v>8</v>
      </c>
      <c r="D53" s="5">
        <v>7.75</v>
      </c>
      <c r="E53" s="5">
        <v>1.75</v>
      </c>
      <c r="F53" s="5">
        <v>0.19</v>
      </c>
      <c r="G53" s="5"/>
      <c r="H53" s="5">
        <f t="shared" ref="H53:H54" si="45">SUM(D53:G53)</f>
        <v>9.69</v>
      </c>
      <c r="I53" s="5"/>
      <c r="J53" s="5">
        <v>2.5</v>
      </c>
      <c r="K53" s="5">
        <v>2</v>
      </c>
      <c r="L53" s="5"/>
      <c r="M53" s="5"/>
      <c r="N53" s="5"/>
      <c r="O53" s="5">
        <v>0.5</v>
      </c>
      <c r="P53" s="5">
        <v>0.5</v>
      </c>
      <c r="Q53" s="5"/>
      <c r="R53" s="5"/>
      <c r="S53" s="5"/>
      <c r="T53" s="5">
        <f t="shared" ref="T53:T54" si="46">SUM(I53:S53)</f>
        <v>5.5</v>
      </c>
      <c r="U53" s="5">
        <f t="shared" ref="U53:U54" si="47">SUM(H53,T53)</f>
        <v>15.19</v>
      </c>
      <c r="V53" s="14" t="s">
        <v>189</v>
      </c>
    </row>
    <row r="54" spans="1:26">
      <c r="A54" s="31">
        <v>2</v>
      </c>
      <c r="B54" s="8" t="s">
        <v>15</v>
      </c>
      <c r="C54" s="9" t="s">
        <v>16</v>
      </c>
      <c r="D54" s="5">
        <v>11</v>
      </c>
      <c r="E54" s="5">
        <v>2</v>
      </c>
      <c r="F54" s="5"/>
      <c r="G54" s="5"/>
      <c r="H54" s="5">
        <f t="shared" si="45"/>
        <v>13</v>
      </c>
      <c r="I54" s="5"/>
      <c r="J54" s="5"/>
      <c r="K54" s="5"/>
      <c r="L54" s="5"/>
      <c r="M54" s="5"/>
      <c r="N54" s="5"/>
      <c r="O54" s="5">
        <v>0.5</v>
      </c>
      <c r="P54" s="5"/>
      <c r="Q54" s="5"/>
      <c r="R54" s="5"/>
      <c r="S54" s="5"/>
      <c r="T54" s="5">
        <f t="shared" si="46"/>
        <v>0.5</v>
      </c>
      <c r="U54" s="5">
        <f t="shared" si="47"/>
        <v>13.5</v>
      </c>
      <c r="V54" s="14" t="s">
        <v>189</v>
      </c>
    </row>
    <row r="55" spans="1:26">
      <c r="A55" s="1" t="s">
        <v>131</v>
      </c>
      <c r="B55" s="1"/>
      <c r="C55" s="1"/>
      <c r="D55" s="3"/>
      <c r="E55" s="3"/>
      <c r="F55" s="3"/>
      <c r="G55" s="3"/>
      <c r="H55" s="1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2"/>
      <c r="U55" s="12"/>
      <c r="V55" s="16"/>
    </row>
    <row r="56" spans="1:26">
      <c r="A56" s="31">
        <v>1</v>
      </c>
      <c r="B56" s="8" t="s">
        <v>7</v>
      </c>
      <c r="C56" s="9" t="s">
        <v>8</v>
      </c>
      <c r="D56" s="5">
        <v>7.75</v>
      </c>
      <c r="E56" s="5">
        <v>1.75</v>
      </c>
      <c r="F56" s="5">
        <v>0.19</v>
      </c>
      <c r="G56" s="5"/>
      <c r="H56" s="5">
        <f t="shared" ref="H56:H59" si="48">SUM(D56:G56)</f>
        <v>9.69</v>
      </c>
      <c r="I56" s="5"/>
      <c r="J56" s="5">
        <v>2.5</v>
      </c>
      <c r="K56" s="5">
        <v>2</v>
      </c>
      <c r="L56" s="5"/>
      <c r="M56" s="5"/>
      <c r="N56" s="5"/>
      <c r="O56" s="5">
        <v>0.5</v>
      </c>
      <c r="P56" s="5">
        <v>0.5</v>
      </c>
      <c r="Q56" s="5"/>
      <c r="R56" s="5"/>
      <c r="S56" s="5"/>
      <c r="T56" s="5">
        <f t="shared" ref="T56:T59" si="49">SUM(I56:S56)</f>
        <v>5.5</v>
      </c>
      <c r="U56" s="5">
        <f t="shared" ref="U56:U59" si="50">SUM(H56,T56)</f>
        <v>15.19</v>
      </c>
      <c r="V56" s="14" t="s">
        <v>190</v>
      </c>
    </row>
    <row r="57" spans="1:26">
      <c r="A57" s="31">
        <v>2</v>
      </c>
      <c r="B57" s="8" t="s">
        <v>13</v>
      </c>
      <c r="C57" s="9" t="s">
        <v>14</v>
      </c>
      <c r="D57" s="5">
        <v>5.75</v>
      </c>
      <c r="E57" s="5">
        <v>2</v>
      </c>
      <c r="F57" s="5"/>
      <c r="G57" s="5"/>
      <c r="H57" s="5">
        <f t="shared" si="48"/>
        <v>7.75</v>
      </c>
      <c r="I57" s="5"/>
      <c r="J57" s="5">
        <v>2.5</v>
      </c>
      <c r="K57" s="5">
        <v>2</v>
      </c>
      <c r="L57" s="5"/>
      <c r="M57" s="5"/>
      <c r="N57" s="5"/>
      <c r="O57" s="5">
        <v>0.5</v>
      </c>
      <c r="P57" s="5"/>
      <c r="Q57" s="5">
        <v>1</v>
      </c>
      <c r="R57" s="5"/>
      <c r="S57" s="5"/>
      <c r="T57" s="5">
        <f t="shared" si="49"/>
        <v>6</v>
      </c>
      <c r="U57" s="5">
        <f t="shared" si="50"/>
        <v>13.75</v>
      </c>
      <c r="V57" s="14" t="s">
        <v>189</v>
      </c>
    </row>
    <row r="58" spans="1:26">
      <c r="A58" s="31">
        <v>3</v>
      </c>
      <c r="B58" s="8" t="s">
        <v>15</v>
      </c>
      <c r="C58" s="9" t="s">
        <v>16</v>
      </c>
      <c r="D58" s="5">
        <v>11</v>
      </c>
      <c r="E58" s="5">
        <v>2</v>
      </c>
      <c r="F58" s="5"/>
      <c r="G58" s="5"/>
      <c r="H58" s="5">
        <f t="shared" si="48"/>
        <v>13</v>
      </c>
      <c r="I58" s="5"/>
      <c r="J58" s="5"/>
      <c r="K58" s="5"/>
      <c r="L58" s="5"/>
      <c r="M58" s="5"/>
      <c r="N58" s="5"/>
      <c r="O58" s="5">
        <v>0.5</v>
      </c>
      <c r="P58" s="5"/>
      <c r="Q58" s="5"/>
      <c r="R58" s="5"/>
      <c r="S58" s="5"/>
      <c r="T58" s="5">
        <f t="shared" si="49"/>
        <v>0.5</v>
      </c>
      <c r="U58" s="5">
        <f t="shared" si="50"/>
        <v>13.5</v>
      </c>
      <c r="V58" s="14" t="s">
        <v>190</v>
      </c>
    </row>
    <row r="59" spans="1:26">
      <c r="A59" s="31">
        <v>4</v>
      </c>
      <c r="B59" s="8" t="s">
        <v>19</v>
      </c>
      <c r="C59" s="9" t="s">
        <v>20</v>
      </c>
      <c r="D59" s="5">
        <v>11</v>
      </c>
      <c r="E59" s="5">
        <v>2</v>
      </c>
      <c r="F59" s="5"/>
      <c r="G59" s="5"/>
      <c r="H59" s="5">
        <f t="shared" si="48"/>
        <v>13</v>
      </c>
      <c r="I59" s="5"/>
      <c r="J59" s="5"/>
      <c r="K59" s="5"/>
      <c r="L59" s="5"/>
      <c r="M59" s="5"/>
      <c r="N59" s="5"/>
      <c r="O59" s="5">
        <v>0.5</v>
      </c>
      <c r="P59" s="5"/>
      <c r="Q59" s="5"/>
      <c r="R59" s="5"/>
      <c r="S59" s="5"/>
      <c r="T59" s="5">
        <f t="shared" si="49"/>
        <v>0.5</v>
      </c>
      <c r="U59" s="5">
        <f t="shared" si="50"/>
        <v>13.5</v>
      </c>
      <c r="V59" s="14" t="s">
        <v>188</v>
      </c>
    </row>
    <row r="60" spans="1:26">
      <c r="A60" s="31">
        <v>5</v>
      </c>
      <c r="B60" s="8" t="s">
        <v>11</v>
      </c>
      <c r="C60" s="9" t="s">
        <v>12</v>
      </c>
      <c r="D60" s="5">
        <v>2.25</v>
      </c>
      <c r="E60" s="5">
        <v>1.25</v>
      </c>
      <c r="F60" s="5"/>
      <c r="G60" s="5"/>
      <c r="H60" s="5">
        <f t="shared" si="42"/>
        <v>3.5</v>
      </c>
      <c r="I60" s="5"/>
      <c r="J60" s="5"/>
      <c r="K60" s="5"/>
      <c r="L60" s="5"/>
      <c r="M60" s="5"/>
      <c r="N60" s="5"/>
      <c r="O60" s="5">
        <v>0.5</v>
      </c>
      <c r="P60" s="5"/>
      <c r="Q60" s="5"/>
      <c r="R60" s="5"/>
      <c r="S60" s="5"/>
      <c r="T60" s="5">
        <f t="shared" si="43"/>
        <v>0.5</v>
      </c>
      <c r="U60" s="5">
        <f t="shared" si="44"/>
        <v>4</v>
      </c>
      <c r="V60" s="14" t="s">
        <v>188</v>
      </c>
    </row>
    <row r="61" spans="1:26" ht="24">
      <c r="A61" s="1" t="s">
        <v>132</v>
      </c>
      <c r="B61" s="1"/>
      <c r="C61" s="1"/>
      <c r="D61" s="3"/>
      <c r="E61" s="3"/>
      <c r="F61" s="3"/>
      <c r="G61" s="3"/>
      <c r="H61" s="1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2"/>
      <c r="U61" s="12"/>
      <c r="V61" s="16"/>
    </row>
    <row r="62" spans="1:26">
      <c r="A62" s="31">
        <v>1</v>
      </c>
      <c r="B62" s="8" t="s">
        <v>18</v>
      </c>
      <c r="C62" s="9" t="s">
        <v>14</v>
      </c>
      <c r="D62" s="5">
        <v>11</v>
      </c>
      <c r="E62" s="5">
        <v>2</v>
      </c>
      <c r="F62" s="5"/>
      <c r="G62" s="5"/>
      <c r="H62" s="5">
        <f t="shared" si="42"/>
        <v>13</v>
      </c>
      <c r="I62" s="5"/>
      <c r="J62" s="5"/>
      <c r="K62" s="5"/>
      <c r="L62" s="5"/>
      <c r="M62" s="5"/>
      <c r="N62" s="5"/>
      <c r="O62" s="5">
        <v>0.5</v>
      </c>
      <c r="P62" s="5"/>
      <c r="Q62" s="5"/>
      <c r="R62" s="5"/>
      <c r="S62" s="5"/>
      <c r="T62" s="5">
        <f t="shared" si="43"/>
        <v>0.5</v>
      </c>
      <c r="U62" s="5">
        <f t="shared" si="44"/>
        <v>13.5</v>
      </c>
      <c r="V62" s="14" t="s">
        <v>189</v>
      </c>
    </row>
    <row r="63" spans="1:26">
      <c r="A63" s="1" t="s">
        <v>133</v>
      </c>
      <c r="B63" s="1"/>
      <c r="C63" s="1"/>
      <c r="D63" s="3"/>
      <c r="E63" s="3"/>
      <c r="F63" s="3"/>
      <c r="G63" s="3"/>
      <c r="H63" s="1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2"/>
      <c r="U63" s="12"/>
      <c r="V63" s="16"/>
    </row>
    <row r="64" spans="1:26">
      <c r="A64" s="31">
        <v>1</v>
      </c>
      <c r="B64" s="9" t="s">
        <v>134</v>
      </c>
      <c r="C64" s="9" t="s">
        <v>135</v>
      </c>
      <c r="D64" s="5">
        <v>2</v>
      </c>
      <c r="E64" s="5">
        <v>1</v>
      </c>
      <c r="F64" s="5"/>
      <c r="G64" s="5"/>
      <c r="H64" s="5">
        <f t="shared" si="42"/>
        <v>3</v>
      </c>
      <c r="I64" s="5"/>
      <c r="J64" s="5"/>
      <c r="K64" s="5"/>
      <c r="L64" s="5"/>
      <c r="M64" s="5"/>
      <c r="N64" s="5"/>
      <c r="O64" s="5">
        <v>0.5</v>
      </c>
      <c r="P64" s="5">
        <v>0.5</v>
      </c>
      <c r="Q64" s="5"/>
      <c r="R64" s="5"/>
      <c r="S64" s="5"/>
      <c r="T64" s="5">
        <f t="shared" si="43"/>
        <v>1</v>
      </c>
      <c r="U64" s="5">
        <f t="shared" si="44"/>
        <v>4</v>
      </c>
      <c r="V64" s="14" t="s">
        <v>189</v>
      </c>
      <c r="Z64" s="23"/>
    </row>
    <row r="65" spans="1:22">
      <c r="A65" s="1" t="s">
        <v>136</v>
      </c>
      <c r="B65" s="1"/>
      <c r="C65" s="1"/>
      <c r="D65" s="3"/>
      <c r="E65" s="3"/>
      <c r="F65" s="3"/>
      <c r="G65" s="3"/>
      <c r="H65" s="1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2"/>
      <c r="U65" s="12"/>
      <c r="V65" s="16"/>
    </row>
    <row r="66" spans="1:22">
      <c r="A66" s="31">
        <v>1</v>
      </c>
      <c r="B66" s="8" t="s">
        <v>13</v>
      </c>
      <c r="C66" s="9" t="s">
        <v>14</v>
      </c>
      <c r="D66" s="5">
        <v>5.75</v>
      </c>
      <c r="E66" s="5">
        <v>2</v>
      </c>
      <c r="F66" s="5"/>
      <c r="G66" s="5"/>
      <c r="H66" s="5">
        <f t="shared" ref="H66" si="51">SUM(D66:G66)</f>
        <v>7.75</v>
      </c>
      <c r="I66" s="5"/>
      <c r="J66" s="5">
        <v>2.5</v>
      </c>
      <c r="K66" s="5">
        <v>2</v>
      </c>
      <c r="L66" s="5"/>
      <c r="M66" s="5"/>
      <c r="N66" s="5"/>
      <c r="O66" s="5">
        <v>0.5</v>
      </c>
      <c r="P66" s="5"/>
      <c r="Q66" s="5">
        <v>1</v>
      </c>
      <c r="R66" s="5"/>
      <c r="S66" s="5"/>
      <c r="T66" s="5">
        <f t="shared" ref="T66" si="52">SUM(I66:S66)</f>
        <v>6</v>
      </c>
      <c r="U66" s="5">
        <f t="shared" ref="U66" si="53">SUM(H66,T66)</f>
        <v>13.75</v>
      </c>
      <c r="V66" s="14" t="s">
        <v>188</v>
      </c>
    </row>
    <row r="67" spans="1:22">
      <c r="A67" s="1" t="s">
        <v>137</v>
      </c>
      <c r="B67" s="1"/>
      <c r="C67" s="1"/>
      <c r="D67" s="3"/>
      <c r="E67" s="3"/>
      <c r="F67" s="3"/>
      <c r="G67" s="3"/>
      <c r="H67" s="1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2"/>
      <c r="U67" s="12"/>
      <c r="V67" s="16"/>
    </row>
    <row r="68" spans="1:22">
      <c r="A68" s="31">
        <v>1</v>
      </c>
      <c r="B68" s="4" t="s">
        <v>9</v>
      </c>
      <c r="C68" s="4" t="s">
        <v>10</v>
      </c>
      <c r="D68" s="6">
        <v>11</v>
      </c>
      <c r="E68" s="6">
        <v>2</v>
      </c>
      <c r="F68" s="6"/>
      <c r="G68" s="6"/>
      <c r="H68" s="6">
        <f t="shared" si="42"/>
        <v>13</v>
      </c>
      <c r="I68" s="6"/>
      <c r="J68" s="6"/>
      <c r="K68" s="6"/>
      <c r="L68" s="6"/>
      <c r="M68" s="6"/>
      <c r="N68" s="6"/>
      <c r="O68" s="6">
        <v>0.5</v>
      </c>
      <c r="P68" s="6"/>
      <c r="Q68" s="6"/>
      <c r="R68" s="6"/>
      <c r="S68" s="6"/>
      <c r="T68" s="6">
        <f t="shared" si="43"/>
        <v>0.5</v>
      </c>
      <c r="U68" s="6">
        <f t="shared" si="44"/>
        <v>13.5</v>
      </c>
      <c r="V68" s="15" t="s">
        <v>189</v>
      </c>
    </row>
    <row r="69" spans="1:22">
      <c r="A69" s="10" t="s">
        <v>138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>
      <c r="A70" s="31">
        <v>1</v>
      </c>
      <c r="B70" s="8" t="s">
        <v>11</v>
      </c>
      <c r="C70" s="9" t="s">
        <v>12</v>
      </c>
      <c r="D70" s="5">
        <v>2.25</v>
      </c>
      <c r="E70" s="5">
        <v>1.25</v>
      </c>
      <c r="F70" s="5"/>
      <c r="G70" s="5"/>
      <c r="H70" s="5">
        <f t="shared" ref="H70" si="54">SUM(D70:G70)</f>
        <v>3.5</v>
      </c>
      <c r="I70" s="5"/>
      <c r="J70" s="5"/>
      <c r="K70" s="5"/>
      <c r="L70" s="5"/>
      <c r="M70" s="5"/>
      <c r="N70" s="5"/>
      <c r="O70" s="5">
        <v>0.5</v>
      </c>
      <c r="P70" s="5"/>
      <c r="Q70" s="5"/>
      <c r="R70" s="5"/>
      <c r="S70" s="5"/>
      <c r="T70" s="5">
        <f t="shared" ref="T70" si="55">SUM(I70:S70)</f>
        <v>0.5</v>
      </c>
      <c r="U70" s="5">
        <f t="shared" ref="U70" si="56">SUM(H70,T70)</f>
        <v>4</v>
      </c>
      <c r="V70" s="14" t="s">
        <v>189</v>
      </c>
    </row>
    <row r="71" spans="1:22">
      <c r="A71" s="10" t="s">
        <v>139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>
      <c r="A72" s="31">
        <v>1</v>
      </c>
      <c r="B72" s="8" t="s">
        <v>140</v>
      </c>
      <c r="C72" s="9" t="s">
        <v>8</v>
      </c>
      <c r="D72" s="5">
        <v>5.75</v>
      </c>
      <c r="E72" s="5">
        <v>1.25</v>
      </c>
      <c r="F72" s="5">
        <v>0.5</v>
      </c>
      <c r="G72" s="5"/>
      <c r="H72" s="5">
        <f t="shared" si="42"/>
        <v>7.5</v>
      </c>
      <c r="I72" s="5"/>
      <c r="J72" s="5">
        <v>2.5</v>
      </c>
      <c r="K72" s="5"/>
      <c r="L72" s="5"/>
      <c r="M72" s="5"/>
      <c r="N72" s="5"/>
      <c r="O72" s="5">
        <v>0.5</v>
      </c>
      <c r="P72" s="5"/>
      <c r="Q72" s="5"/>
      <c r="R72" s="5"/>
      <c r="S72" s="5"/>
      <c r="T72" s="5">
        <f>SUM(I72:S72)</f>
        <v>3</v>
      </c>
      <c r="U72" s="5">
        <f>SUM(H72,T72)</f>
        <v>10.5</v>
      </c>
      <c r="V72" s="14" t="s">
        <v>189</v>
      </c>
    </row>
    <row r="73" spans="1:22" ht="24">
      <c r="A73" s="10" t="s">
        <v>142</v>
      </c>
      <c r="B73" s="10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6"/>
    </row>
    <row r="74" spans="1:22" ht="24">
      <c r="A74" s="31" t="s">
        <v>141</v>
      </c>
      <c r="B74" s="8"/>
      <c r="C74" s="9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14"/>
    </row>
    <row r="75" spans="1:22">
      <c r="A75" s="10" t="s">
        <v>143</v>
      </c>
      <c r="B75" s="10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6"/>
    </row>
    <row r="76" spans="1:22">
      <c r="A76" s="31">
        <v>1</v>
      </c>
      <c r="B76" s="8" t="s">
        <v>36</v>
      </c>
      <c r="C76" s="9" t="s">
        <v>37</v>
      </c>
      <c r="D76" s="5">
        <v>11</v>
      </c>
      <c r="E76" s="5">
        <v>2</v>
      </c>
      <c r="F76" s="5"/>
      <c r="G76" s="5"/>
      <c r="H76" s="5">
        <f>SUM(D76:G76)</f>
        <v>13</v>
      </c>
      <c r="I76" s="5"/>
      <c r="J76" s="5"/>
      <c r="K76" s="5"/>
      <c r="L76" s="5"/>
      <c r="M76" s="5"/>
      <c r="N76" s="5"/>
      <c r="O76" s="5">
        <v>0.5</v>
      </c>
      <c r="P76" s="5"/>
      <c r="Q76" s="5"/>
      <c r="R76" s="5"/>
      <c r="S76" s="5"/>
      <c r="T76" s="5">
        <f>SUM(I76:S76)</f>
        <v>0.5</v>
      </c>
      <c r="U76" s="5">
        <f>SUM(H76,T76)</f>
        <v>13.5</v>
      </c>
      <c r="V76" s="14" t="s">
        <v>189</v>
      </c>
    </row>
    <row r="77" spans="1:22">
      <c r="A77" s="10" t="s">
        <v>145</v>
      </c>
      <c r="B77" s="10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6"/>
    </row>
    <row r="78" spans="1:22">
      <c r="A78" s="31">
        <v>1</v>
      </c>
      <c r="B78" s="8" t="s">
        <v>144</v>
      </c>
      <c r="C78" s="9" t="s">
        <v>17</v>
      </c>
      <c r="D78" s="5">
        <v>3.5</v>
      </c>
      <c r="E78" s="5">
        <v>2</v>
      </c>
      <c r="F78" s="5"/>
      <c r="G78" s="5"/>
      <c r="H78" s="5">
        <f>SUM(D78:G78)</f>
        <v>5.5</v>
      </c>
      <c r="I78" s="5"/>
      <c r="J78" s="5"/>
      <c r="K78" s="5"/>
      <c r="L78" s="5"/>
      <c r="M78" s="5"/>
      <c r="N78" s="5"/>
      <c r="O78" s="5">
        <v>0.5</v>
      </c>
      <c r="P78" s="5">
        <v>0.5</v>
      </c>
      <c r="Q78" s="5"/>
      <c r="R78" s="5"/>
      <c r="S78" s="5"/>
      <c r="T78" s="5">
        <f>SUM(I78:S78)</f>
        <v>1</v>
      </c>
      <c r="U78" s="5">
        <f>SUM(H78,T78)</f>
        <v>6.5</v>
      </c>
      <c r="V78" s="14" t="s">
        <v>189</v>
      </c>
    </row>
    <row r="79" spans="1:22" ht="24">
      <c r="A79" s="10" t="s">
        <v>148</v>
      </c>
      <c r="B79" s="10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6"/>
    </row>
    <row r="80" spans="1:22">
      <c r="A80" s="31">
        <v>1</v>
      </c>
      <c r="B80" s="4" t="s">
        <v>146</v>
      </c>
      <c r="C80" s="4" t="s">
        <v>147</v>
      </c>
      <c r="D80" s="6">
        <v>11</v>
      </c>
      <c r="E80" s="6">
        <v>2</v>
      </c>
      <c r="F80" s="6"/>
      <c r="G80" s="6"/>
      <c r="H80" s="6">
        <f>SUM(D80:G80)</f>
        <v>13</v>
      </c>
      <c r="I80" s="6"/>
      <c r="J80" s="6"/>
      <c r="K80" s="6"/>
      <c r="L80" s="6">
        <v>2</v>
      </c>
      <c r="M80" s="6"/>
      <c r="N80" s="6"/>
      <c r="O80" s="6"/>
      <c r="P80" s="6"/>
      <c r="Q80" s="6"/>
      <c r="R80" s="6"/>
      <c r="S80" s="6"/>
      <c r="T80" s="6">
        <f>SUM(I80:S80)</f>
        <v>2</v>
      </c>
      <c r="U80" s="6">
        <f>SUM(H80,T80)</f>
        <v>15</v>
      </c>
      <c r="V80" s="15" t="s">
        <v>189</v>
      </c>
    </row>
    <row r="81" spans="1:22" ht="24">
      <c r="A81" s="11" t="s">
        <v>149</v>
      </c>
      <c r="B81" s="11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6"/>
    </row>
    <row r="82" spans="1:22">
      <c r="A82" s="31">
        <v>1</v>
      </c>
      <c r="B82" s="8" t="s">
        <v>150</v>
      </c>
      <c r="C82" s="9" t="s">
        <v>151</v>
      </c>
      <c r="D82" s="5">
        <v>1.25</v>
      </c>
      <c r="E82" s="5"/>
      <c r="F82" s="5"/>
      <c r="G82" s="5"/>
      <c r="H82" s="5">
        <f>SUM(D82:G82)</f>
        <v>1.25</v>
      </c>
      <c r="I82" s="5"/>
      <c r="J82" s="5">
        <v>2.5</v>
      </c>
      <c r="K82" s="5"/>
      <c r="L82" s="5">
        <v>2</v>
      </c>
      <c r="M82" s="5"/>
      <c r="N82" s="5"/>
      <c r="O82" s="5">
        <v>0.5</v>
      </c>
      <c r="P82" s="5">
        <v>0.5</v>
      </c>
      <c r="Q82" s="5"/>
      <c r="R82" s="5"/>
      <c r="S82" s="5"/>
      <c r="T82" s="5">
        <f>SUM(I82:S82)</f>
        <v>5.5</v>
      </c>
      <c r="U82" s="5">
        <f>SUM(H82,T82)</f>
        <v>6.75</v>
      </c>
      <c r="V82" s="14" t="s">
        <v>189</v>
      </c>
    </row>
    <row r="83" spans="1:22">
      <c r="A83" s="31">
        <v>2</v>
      </c>
      <c r="B83" s="8" t="s">
        <v>152</v>
      </c>
      <c r="C83" s="9" t="s">
        <v>113</v>
      </c>
      <c r="D83" s="5">
        <v>3</v>
      </c>
      <c r="E83" s="5">
        <v>0.75</v>
      </c>
      <c r="F83" s="5"/>
      <c r="G83" s="5">
        <v>0.25</v>
      </c>
      <c r="H83" s="5">
        <f>SUM(D83:G83)</f>
        <v>4</v>
      </c>
      <c r="I83" s="5"/>
      <c r="J83" s="5"/>
      <c r="K83" s="5"/>
      <c r="L83" s="5"/>
      <c r="M83" s="5"/>
      <c r="N83" s="5"/>
      <c r="O83" s="5">
        <v>0.5</v>
      </c>
      <c r="P83" s="5"/>
      <c r="Q83" s="5">
        <v>1</v>
      </c>
      <c r="R83" s="5">
        <v>0.25</v>
      </c>
      <c r="S83" s="5"/>
      <c r="T83" s="5">
        <f>SUM(I83:S83)</f>
        <v>1.75</v>
      </c>
      <c r="U83" s="5">
        <f>SUM(H83,T83)</f>
        <v>5.75</v>
      </c>
      <c r="V83" s="14" t="s">
        <v>189</v>
      </c>
    </row>
    <row r="84" spans="1:22" ht="24">
      <c r="A84" s="11" t="s">
        <v>153</v>
      </c>
      <c r="B84" s="11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6"/>
    </row>
    <row r="85" spans="1:22">
      <c r="A85" s="31">
        <v>1</v>
      </c>
      <c r="B85" s="4" t="s">
        <v>35</v>
      </c>
      <c r="C85" s="4" t="s">
        <v>6</v>
      </c>
      <c r="D85" s="6">
        <v>11</v>
      </c>
      <c r="E85" s="6">
        <v>2</v>
      </c>
      <c r="F85" s="6"/>
      <c r="G85" s="6"/>
      <c r="H85" s="6">
        <f>SUM(D85:G85)</f>
        <v>13</v>
      </c>
      <c r="I85" s="6"/>
      <c r="J85" s="6"/>
      <c r="K85" s="6"/>
      <c r="L85" s="6"/>
      <c r="M85" s="6"/>
      <c r="N85" s="6"/>
      <c r="O85" s="6">
        <v>0.5</v>
      </c>
      <c r="P85" s="6">
        <v>0.5</v>
      </c>
      <c r="Q85" s="6"/>
      <c r="R85" s="6"/>
      <c r="S85" s="6"/>
      <c r="T85" s="6">
        <f>SUM(I85:S85)</f>
        <v>1</v>
      </c>
      <c r="U85" s="6">
        <f>SUM(H85,T85)</f>
        <v>14</v>
      </c>
      <c r="V85" s="15" t="s">
        <v>189</v>
      </c>
    </row>
    <row r="86" spans="1:22">
      <c r="A86" s="10" t="s">
        <v>154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>
      <c r="A87" s="31">
        <v>1</v>
      </c>
      <c r="B87" s="8" t="s">
        <v>33</v>
      </c>
      <c r="C87" s="9" t="s">
        <v>34</v>
      </c>
      <c r="D87" s="5">
        <v>9.75</v>
      </c>
      <c r="E87" s="5">
        <v>1.75</v>
      </c>
      <c r="F87" s="5">
        <v>0.25</v>
      </c>
      <c r="G87" s="5"/>
      <c r="H87" s="5">
        <f>SUM(D87:G87)</f>
        <v>11.75</v>
      </c>
      <c r="I87" s="5"/>
      <c r="J87" s="5"/>
      <c r="K87" s="5">
        <v>2</v>
      </c>
      <c r="L87" s="5">
        <v>2</v>
      </c>
      <c r="M87" s="5"/>
      <c r="N87" s="5"/>
      <c r="O87" s="5">
        <v>0.5</v>
      </c>
      <c r="P87" s="5"/>
      <c r="Q87" s="5"/>
      <c r="R87" s="5"/>
      <c r="S87" s="5"/>
      <c r="T87" s="5">
        <f>SUM(I87:S87)</f>
        <v>4.5</v>
      </c>
      <c r="U87" s="5">
        <f>SUM(H87,T87)</f>
        <v>16.25</v>
      </c>
      <c r="V87" s="14" t="s">
        <v>188</v>
      </c>
    </row>
    <row r="88" spans="1:22">
      <c r="A88" s="31">
        <v>2</v>
      </c>
      <c r="B88" s="8" t="s">
        <v>155</v>
      </c>
      <c r="C88" s="9" t="s">
        <v>22</v>
      </c>
      <c r="D88" s="5">
        <v>11</v>
      </c>
      <c r="F88" s="5">
        <v>0.13</v>
      </c>
      <c r="G88" s="5"/>
      <c r="H88" s="5">
        <f>SUM(D88:G88)</f>
        <v>11.13</v>
      </c>
      <c r="I88" s="5"/>
      <c r="J88" s="5"/>
      <c r="K88" s="5"/>
      <c r="L88" s="5"/>
      <c r="M88" s="5"/>
      <c r="N88" s="5"/>
      <c r="O88" s="5">
        <v>0.5</v>
      </c>
      <c r="P88" s="5"/>
      <c r="Q88" s="5"/>
      <c r="R88" s="5"/>
      <c r="S88" s="5"/>
      <c r="T88" s="5">
        <f>SUM(I88:S88)</f>
        <v>0.5</v>
      </c>
      <c r="U88" s="5">
        <f>SUM(H88,T88)</f>
        <v>11.63</v>
      </c>
      <c r="V88" s="14" t="s">
        <v>189</v>
      </c>
    </row>
    <row r="89" spans="1:22">
      <c r="A89" s="10" t="s">
        <v>156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>
      <c r="A90" s="31">
        <v>1</v>
      </c>
      <c r="B90" s="8" t="s">
        <v>33</v>
      </c>
      <c r="C90" s="9" t="s">
        <v>34</v>
      </c>
      <c r="D90" s="5">
        <v>9.75</v>
      </c>
      <c r="E90" s="5">
        <v>1.75</v>
      </c>
      <c r="F90" s="5">
        <v>0.25</v>
      </c>
      <c r="G90" s="5"/>
      <c r="H90" s="5">
        <f>SUM(D90:G90)</f>
        <v>11.75</v>
      </c>
      <c r="I90" s="5"/>
      <c r="J90" s="5"/>
      <c r="K90" s="5">
        <v>2</v>
      </c>
      <c r="L90" s="5">
        <v>2</v>
      </c>
      <c r="M90" s="5"/>
      <c r="N90" s="5"/>
      <c r="O90" s="5">
        <v>0.5</v>
      </c>
      <c r="P90" s="5"/>
      <c r="Q90" s="5"/>
      <c r="R90" s="5"/>
      <c r="S90" s="5"/>
      <c r="T90" s="5">
        <f>SUM(I90:S90)</f>
        <v>4.5</v>
      </c>
      <c r="U90" s="5">
        <f>SUM(H90,T90)</f>
        <v>16.25</v>
      </c>
      <c r="V90" s="14" t="s">
        <v>189</v>
      </c>
    </row>
    <row r="91" spans="1:22">
      <c r="A91" s="11" t="s">
        <v>157</v>
      </c>
      <c r="B91" s="10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0"/>
    </row>
    <row r="92" spans="1:22">
      <c r="A92" s="31">
        <v>1</v>
      </c>
      <c r="B92" s="8" t="s">
        <v>198</v>
      </c>
      <c r="C92" s="9" t="s">
        <v>199</v>
      </c>
      <c r="D92" s="5">
        <v>5</v>
      </c>
      <c r="E92" s="5">
        <v>1.1299999999999999</v>
      </c>
      <c r="F92" s="5"/>
      <c r="G92" s="5"/>
      <c r="H92" s="5">
        <f>SUM(D92:G92)</f>
        <v>6.13</v>
      </c>
      <c r="I92" s="5"/>
      <c r="J92" s="5"/>
      <c r="K92" s="5"/>
      <c r="L92" s="5"/>
      <c r="M92" s="5"/>
      <c r="N92" s="5"/>
      <c r="O92" s="5">
        <v>0.5</v>
      </c>
      <c r="P92" s="5"/>
      <c r="Q92" s="5">
        <v>1</v>
      </c>
      <c r="R92" s="5"/>
      <c r="S92" s="5"/>
      <c r="T92" s="5">
        <f>SUM(I92:S92)</f>
        <v>1.5</v>
      </c>
      <c r="U92" s="5">
        <f>SUM(H92,T92)</f>
        <v>7.63</v>
      </c>
      <c r="V92" s="14" t="s">
        <v>189</v>
      </c>
    </row>
    <row r="93" spans="1:22" ht="24">
      <c r="A93" s="11" t="s">
        <v>158</v>
      </c>
      <c r="B93" s="10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0"/>
    </row>
    <row r="94" spans="1:22">
      <c r="A94" s="31">
        <v>1</v>
      </c>
      <c r="B94" s="8" t="s">
        <v>41</v>
      </c>
      <c r="C94" s="9" t="s">
        <v>42</v>
      </c>
      <c r="D94" s="5">
        <v>11</v>
      </c>
      <c r="E94" s="5">
        <v>2</v>
      </c>
      <c r="F94" s="5"/>
      <c r="G94" s="5"/>
      <c r="H94" s="5">
        <f t="shared" ref="H94:H108" si="57">SUM(D94:G94)</f>
        <v>13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ref="T94:T108" si="58">SUM(I94:S94)</f>
        <v>0</v>
      </c>
      <c r="U94" s="5">
        <f t="shared" ref="U94:U108" si="59">SUM(H94,T94)</f>
        <v>13</v>
      </c>
      <c r="V94" s="14" t="s">
        <v>189</v>
      </c>
    </row>
    <row r="95" spans="1:22" ht="24">
      <c r="A95" s="11" t="s">
        <v>159</v>
      </c>
      <c r="B95" s="10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0"/>
    </row>
    <row r="96" spans="1:22">
      <c r="A96" s="31">
        <v>1</v>
      </c>
      <c r="B96" s="8" t="s">
        <v>47</v>
      </c>
      <c r="C96" s="9" t="s">
        <v>48</v>
      </c>
      <c r="D96" s="5">
        <v>11</v>
      </c>
      <c r="E96" s="5">
        <v>2</v>
      </c>
      <c r="F96" s="5"/>
      <c r="G96" s="5"/>
      <c r="H96" s="5">
        <f t="shared" si="57"/>
        <v>13</v>
      </c>
      <c r="I96" s="5"/>
      <c r="J96" s="5"/>
      <c r="K96" s="5"/>
      <c r="L96" s="5"/>
      <c r="M96" s="5"/>
      <c r="N96" s="5"/>
      <c r="O96" s="5">
        <v>0.5</v>
      </c>
      <c r="P96" s="5"/>
      <c r="Q96" s="5"/>
      <c r="R96" s="5"/>
      <c r="S96" s="5"/>
      <c r="T96" s="5">
        <f t="shared" si="58"/>
        <v>0.5</v>
      </c>
      <c r="U96" s="5">
        <f t="shared" si="59"/>
        <v>13.5</v>
      </c>
      <c r="V96" s="14" t="s">
        <v>189</v>
      </c>
    </row>
    <row r="97" spans="1:22" ht="24">
      <c r="A97" s="11" t="s">
        <v>160</v>
      </c>
      <c r="B97" s="10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0"/>
    </row>
    <row r="98" spans="1:22">
      <c r="A98" s="31">
        <v>1</v>
      </c>
      <c r="B98" s="8" t="s">
        <v>51</v>
      </c>
      <c r="C98" s="9" t="s">
        <v>52</v>
      </c>
      <c r="D98" s="5">
        <v>11</v>
      </c>
      <c r="E98" s="5">
        <v>0.75</v>
      </c>
      <c r="F98" s="5"/>
      <c r="G98" s="5"/>
      <c r="H98" s="5">
        <f t="shared" si="57"/>
        <v>11.75</v>
      </c>
      <c r="I98" s="5"/>
      <c r="J98" s="5"/>
      <c r="K98" s="5"/>
      <c r="L98" s="5"/>
      <c r="M98" s="5"/>
      <c r="N98" s="5"/>
      <c r="O98" s="5">
        <v>0.5</v>
      </c>
      <c r="P98" s="5">
        <v>0.5</v>
      </c>
      <c r="Q98" s="5"/>
      <c r="R98" s="5"/>
      <c r="S98" s="5"/>
      <c r="T98" s="5">
        <f t="shared" si="58"/>
        <v>1</v>
      </c>
      <c r="U98" s="5">
        <f t="shared" si="59"/>
        <v>12.75</v>
      </c>
      <c r="V98" s="14" t="s">
        <v>189</v>
      </c>
    </row>
    <row r="99" spans="1:22" ht="24">
      <c r="A99" s="11" t="s">
        <v>161</v>
      </c>
      <c r="B99" s="10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0"/>
    </row>
    <row r="100" spans="1:22">
      <c r="A100" s="31">
        <v>1</v>
      </c>
      <c r="B100" s="8" t="s">
        <v>43</v>
      </c>
      <c r="C100" s="9" t="s">
        <v>44</v>
      </c>
      <c r="D100" s="5">
        <v>11</v>
      </c>
      <c r="E100" s="5">
        <v>1.75</v>
      </c>
      <c r="F100" s="5">
        <v>0.25</v>
      </c>
      <c r="G100" s="5"/>
      <c r="H100" s="5">
        <f t="shared" si="57"/>
        <v>13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58"/>
        <v>0</v>
      </c>
      <c r="U100" s="5">
        <f t="shared" si="59"/>
        <v>13</v>
      </c>
      <c r="V100" s="14" t="s">
        <v>189</v>
      </c>
    </row>
    <row r="101" spans="1:22">
      <c r="A101" s="11" t="s">
        <v>162</v>
      </c>
      <c r="B101" s="10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0"/>
    </row>
    <row r="102" spans="1:22">
      <c r="A102" s="31">
        <v>1</v>
      </c>
      <c r="B102" s="8" t="s">
        <v>49</v>
      </c>
      <c r="C102" s="9" t="s">
        <v>50</v>
      </c>
      <c r="D102" s="5">
        <v>8.25</v>
      </c>
      <c r="E102" s="5">
        <v>2</v>
      </c>
      <c r="F102" s="5"/>
      <c r="G102" s="5"/>
      <c r="H102" s="5">
        <f t="shared" si="57"/>
        <v>10.25</v>
      </c>
      <c r="I102" s="5"/>
      <c r="J102" s="5"/>
      <c r="K102" s="5"/>
      <c r="L102" s="5"/>
      <c r="M102" s="5"/>
      <c r="N102" s="5"/>
      <c r="O102" s="5">
        <v>0.5</v>
      </c>
      <c r="P102" s="5"/>
      <c r="Q102" s="5">
        <v>1</v>
      </c>
      <c r="R102" s="5"/>
      <c r="S102" s="5"/>
      <c r="T102" s="5">
        <f t="shared" si="58"/>
        <v>1.5</v>
      </c>
      <c r="U102" s="5">
        <f t="shared" si="59"/>
        <v>11.75</v>
      </c>
      <c r="V102" s="14" t="s">
        <v>189</v>
      </c>
    </row>
    <row r="103" spans="1:22" ht="36">
      <c r="A103" s="11" t="s">
        <v>163</v>
      </c>
      <c r="B103" s="10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0"/>
    </row>
    <row r="104" spans="1:22">
      <c r="A104" s="31">
        <v>1</v>
      </c>
      <c r="B104" s="8" t="s">
        <v>39</v>
      </c>
      <c r="C104" s="9" t="s">
        <v>40</v>
      </c>
      <c r="D104" s="5">
        <v>11</v>
      </c>
      <c r="E104" s="5">
        <v>2</v>
      </c>
      <c r="F104" s="5"/>
      <c r="G104" s="5"/>
      <c r="H104" s="5">
        <f t="shared" si="57"/>
        <v>13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f t="shared" si="58"/>
        <v>0</v>
      </c>
      <c r="U104" s="5">
        <f t="shared" si="59"/>
        <v>13</v>
      </c>
      <c r="V104" s="14" t="s">
        <v>189</v>
      </c>
    </row>
    <row r="105" spans="1:22">
      <c r="A105" s="31">
        <v>2</v>
      </c>
      <c r="B105" s="8" t="s">
        <v>164</v>
      </c>
      <c r="C105" s="9" t="s">
        <v>165</v>
      </c>
      <c r="D105" s="5">
        <v>3.75</v>
      </c>
      <c r="E105" s="5"/>
      <c r="F105" s="5"/>
      <c r="G105" s="5"/>
      <c r="H105" s="5">
        <f t="shared" si="57"/>
        <v>3.75</v>
      </c>
      <c r="I105" s="5"/>
      <c r="J105" s="5"/>
      <c r="K105" s="5"/>
      <c r="L105" s="5"/>
      <c r="M105" s="5"/>
      <c r="N105" s="5"/>
      <c r="O105" s="5">
        <v>0.5</v>
      </c>
      <c r="P105" s="5"/>
      <c r="Q105" s="5"/>
      <c r="R105" s="5"/>
      <c r="S105" s="5"/>
      <c r="T105" s="5">
        <f t="shared" si="58"/>
        <v>0.5</v>
      </c>
      <c r="U105" s="5">
        <f t="shared" si="59"/>
        <v>4.25</v>
      </c>
      <c r="V105" s="14" t="s">
        <v>189</v>
      </c>
    </row>
    <row r="106" spans="1:22">
      <c r="A106" s="31">
        <v>3</v>
      </c>
      <c r="B106" s="4" t="s">
        <v>53</v>
      </c>
      <c r="C106" s="4" t="s">
        <v>166</v>
      </c>
      <c r="D106" s="5">
        <v>2</v>
      </c>
      <c r="E106" s="5"/>
      <c r="F106" s="5"/>
      <c r="G106" s="5"/>
      <c r="H106" s="5">
        <f t="shared" si="57"/>
        <v>2</v>
      </c>
      <c r="I106" s="5"/>
      <c r="J106" s="5"/>
      <c r="K106" s="5"/>
      <c r="L106" s="5"/>
      <c r="M106" s="5"/>
      <c r="N106" s="5"/>
      <c r="O106" s="5">
        <v>0.5</v>
      </c>
      <c r="P106" s="5">
        <v>0.5</v>
      </c>
      <c r="Q106" s="5"/>
      <c r="R106" s="5"/>
      <c r="S106" s="5"/>
      <c r="T106" s="5">
        <f t="shared" si="58"/>
        <v>1</v>
      </c>
      <c r="U106" s="5">
        <f t="shared" si="59"/>
        <v>3</v>
      </c>
      <c r="V106" s="14" t="s">
        <v>189</v>
      </c>
    </row>
    <row r="107" spans="1:22">
      <c r="A107" s="11" t="s">
        <v>167</v>
      </c>
      <c r="B107" s="10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0"/>
    </row>
    <row r="108" spans="1:22">
      <c r="A108" s="31">
        <v>1</v>
      </c>
      <c r="B108" s="8" t="s">
        <v>53</v>
      </c>
      <c r="C108" s="9" t="s">
        <v>38</v>
      </c>
      <c r="D108" s="5">
        <v>11</v>
      </c>
      <c r="E108" s="5">
        <v>2</v>
      </c>
      <c r="F108" s="5"/>
      <c r="G108" s="5"/>
      <c r="H108" s="5">
        <f t="shared" si="57"/>
        <v>13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>
        <f t="shared" si="58"/>
        <v>0</v>
      </c>
      <c r="U108" s="5">
        <f t="shared" si="59"/>
        <v>13</v>
      </c>
      <c r="V108" s="14" t="s">
        <v>189</v>
      </c>
    </row>
    <row r="109" spans="1:22">
      <c r="A109" s="11" t="s">
        <v>168</v>
      </c>
      <c r="B109" s="10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0"/>
    </row>
    <row r="110" spans="1:22" ht="24">
      <c r="A110" s="31" t="s">
        <v>141</v>
      </c>
      <c r="B110" s="8"/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14"/>
    </row>
    <row r="111" spans="1:22" ht="24">
      <c r="A111" s="10" t="s">
        <v>169</v>
      </c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>
      <c r="A112" s="31">
        <v>1</v>
      </c>
      <c r="B112" s="8" t="s">
        <v>59</v>
      </c>
      <c r="C112" s="9" t="s">
        <v>27</v>
      </c>
      <c r="D112" s="5">
        <v>11</v>
      </c>
      <c r="E112" s="5">
        <v>2</v>
      </c>
      <c r="F112" s="5"/>
      <c r="G112" s="5"/>
      <c r="H112" s="5">
        <f>SUM(D112:G112)</f>
        <v>13</v>
      </c>
      <c r="I112" s="5"/>
      <c r="J112" s="5">
        <v>2.5</v>
      </c>
      <c r="K112" s="5">
        <v>2</v>
      </c>
      <c r="L112" s="5">
        <v>2</v>
      </c>
      <c r="M112" s="5"/>
      <c r="N112" s="5"/>
      <c r="O112" s="5">
        <v>0.5</v>
      </c>
      <c r="P112" s="5"/>
      <c r="Q112" s="5"/>
      <c r="R112" s="5"/>
      <c r="S112" s="5"/>
      <c r="T112" s="5">
        <f>SUM(I112:S112)</f>
        <v>7</v>
      </c>
      <c r="U112" s="5">
        <f>SUM(H112,T112)</f>
        <v>20</v>
      </c>
      <c r="V112" s="14" t="s">
        <v>189</v>
      </c>
    </row>
    <row r="113" spans="1:22">
      <c r="A113" s="10" t="s">
        <v>170</v>
      </c>
      <c r="B113" s="10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>
      <c r="A114" s="31">
        <v>1</v>
      </c>
      <c r="B114" s="8" t="s">
        <v>54</v>
      </c>
      <c r="C114" s="9" t="s">
        <v>55</v>
      </c>
      <c r="D114" s="5">
        <v>11</v>
      </c>
      <c r="E114" s="5">
        <v>2</v>
      </c>
      <c r="F114" s="5"/>
      <c r="G114" s="5"/>
      <c r="H114" s="5">
        <f>SUM(D114:G114)</f>
        <v>13</v>
      </c>
      <c r="I114" s="5"/>
      <c r="J114" s="5"/>
      <c r="K114" s="5"/>
      <c r="L114" s="5"/>
      <c r="M114" s="5"/>
      <c r="N114" s="5"/>
      <c r="O114" s="5">
        <v>0.5</v>
      </c>
      <c r="P114" s="5"/>
      <c r="Q114" s="5"/>
      <c r="R114" s="5"/>
      <c r="S114" s="5"/>
      <c r="T114" s="5">
        <f>SUM(I114:S114)</f>
        <v>0.5</v>
      </c>
      <c r="U114" s="5">
        <f>SUM(H114,T114)</f>
        <v>13.5</v>
      </c>
      <c r="V114" s="14" t="s">
        <v>189</v>
      </c>
    </row>
    <row r="115" spans="1:22">
      <c r="A115" s="31">
        <v>2</v>
      </c>
      <c r="B115" s="8" t="s">
        <v>58</v>
      </c>
      <c r="C115" s="9" t="s">
        <v>31</v>
      </c>
      <c r="D115" s="5">
        <v>7.75</v>
      </c>
      <c r="E115" s="5">
        <v>0.38</v>
      </c>
      <c r="F115" s="5"/>
      <c r="G115" s="5"/>
      <c r="H115" s="5">
        <f>SUM(D115:G115)</f>
        <v>8.1300000000000008</v>
      </c>
      <c r="I115" s="5"/>
      <c r="J115" s="5"/>
      <c r="K115" s="5"/>
      <c r="L115" s="5"/>
      <c r="M115" s="5"/>
      <c r="N115" s="5"/>
      <c r="O115" s="5">
        <v>0.5</v>
      </c>
      <c r="P115" s="5"/>
      <c r="Q115" s="5"/>
      <c r="R115" s="5"/>
      <c r="S115" s="5"/>
      <c r="T115" s="5">
        <f>SUM(I115:S115)</f>
        <v>0.5</v>
      </c>
      <c r="U115" s="5">
        <f>SUM(H115,T115)</f>
        <v>8.6300000000000008</v>
      </c>
      <c r="V115" s="14" t="s">
        <v>189</v>
      </c>
    </row>
    <row r="116" spans="1:22">
      <c r="A116" s="10" t="s">
        <v>171</v>
      </c>
      <c r="B116" s="10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>
      <c r="A117" s="31">
        <v>1</v>
      </c>
      <c r="B117" s="8" t="s">
        <v>172</v>
      </c>
      <c r="C117" s="9" t="s">
        <v>60</v>
      </c>
      <c r="D117" s="5">
        <v>11</v>
      </c>
      <c r="E117" s="5">
        <v>2</v>
      </c>
      <c r="F117" s="5"/>
      <c r="G117" s="5"/>
      <c r="H117" s="5">
        <f>SUM(D117:G117)</f>
        <v>13</v>
      </c>
      <c r="I117" s="5"/>
      <c r="J117" s="5"/>
      <c r="K117" s="5"/>
      <c r="L117" s="5"/>
      <c r="M117" s="5"/>
      <c r="N117" s="5">
        <v>0.5</v>
      </c>
      <c r="O117" s="5"/>
      <c r="P117" s="5"/>
      <c r="Q117" s="5"/>
      <c r="R117" s="5"/>
      <c r="S117" s="5"/>
      <c r="T117" s="5">
        <f>SUM(I117:S117)</f>
        <v>0.5</v>
      </c>
      <c r="U117" s="5">
        <f>SUM(H117,T117)</f>
        <v>13.5</v>
      </c>
      <c r="V117" s="14" t="s">
        <v>189</v>
      </c>
    </row>
    <row r="118" spans="1:22">
      <c r="A118" s="11" t="s">
        <v>173</v>
      </c>
      <c r="B118" s="10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6"/>
    </row>
    <row r="119" spans="1:22">
      <c r="A119" s="31">
        <v>1</v>
      </c>
      <c r="B119" s="8" t="s">
        <v>174</v>
      </c>
      <c r="C119" s="9" t="s">
        <v>175</v>
      </c>
      <c r="D119" s="5">
        <v>5</v>
      </c>
      <c r="E119" s="5">
        <v>0.75</v>
      </c>
      <c r="F119" s="5"/>
      <c r="G119" s="5"/>
      <c r="H119" s="5">
        <f>SUM(D119:G119)</f>
        <v>5.75</v>
      </c>
      <c r="I119" s="5"/>
      <c r="J119" s="5">
        <v>2.5</v>
      </c>
      <c r="K119" s="5">
        <v>2</v>
      </c>
      <c r="L119" s="5"/>
      <c r="M119" s="5"/>
      <c r="N119" s="5"/>
      <c r="O119" s="5">
        <v>0.5</v>
      </c>
      <c r="P119" s="5"/>
      <c r="Q119" s="5"/>
      <c r="R119" s="5"/>
      <c r="S119" s="5"/>
      <c r="T119" s="5">
        <f>SUM(I119:S119)</f>
        <v>5</v>
      </c>
      <c r="U119" s="5">
        <f>SUM(H119,T119)</f>
        <v>10.75</v>
      </c>
      <c r="V119" s="14" t="s">
        <v>188</v>
      </c>
    </row>
    <row r="120" spans="1:22">
      <c r="A120" s="11" t="s">
        <v>176</v>
      </c>
      <c r="B120" s="10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6"/>
    </row>
    <row r="121" spans="1:22">
      <c r="A121" s="31">
        <v>1</v>
      </c>
      <c r="B121" s="4" t="s">
        <v>63</v>
      </c>
      <c r="C121" s="4" t="s">
        <v>64</v>
      </c>
      <c r="D121" s="6">
        <v>11</v>
      </c>
      <c r="E121" s="6">
        <v>1.75</v>
      </c>
      <c r="F121" s="6">
        <v>0.25</v>
      </c>
      <c r="G121" s="6"/>
      <c r="H121" s="6">
        <f>SUM(D121:G121)</f>
        <v>13</v>
      </c>
      <c r="I121" s="6"/>
      <c r="J121" s="6"/>
      <c r="K121" s="6"/>
      <c r="L121" s="6"/>
      <c r="M121" s="6"/>
      <c r="N121" s="6"/>
      <c r="O121" s="6">
        <v>0.5</v>
      </c>
      <c r="P121" s="6"/>
      <c r="Q121" s="6"/>
      <c r="R121" s="6"/>
      <c r="S121" s="6"/>
      <c r="T121" s="6">
        <f>SUM(I121:S121)</f>
        <v>0.5</v>
      </c>
      <c r="U121" s="6">
        <f>SUM(H121,T121)</f>
        <v>13.5</v>
      </c>
      <c r="V121" s="15" t="s">
        <v>189</v>
      </c>
    </row>
    <row r="122" spans="1:22">
      <c r="A122" s="31">
        <v>1</v>
      </c>
      <c r="B122" s="4" t="s">
        <v>61</v>
      </c>
      <c r="C122" s="4" t="s">
        <v>62</v>
      </c>
      <c r="D122" s="6">
        <v>4.25</v>
      </c>
      <c r="E122" s="6">
        <v>1.25</v>
      </c>
      <c r="F122" s="6"/>
      <c r="G122" s="6"/>
      <c r="H122" s="6">
        <f>SUM(D122:G122)</f>
        <v>5.5</v>
      </c>
      <c r="I122" s="6"/>
      <c r="J122" s="6"/>
      <c r="K122" s="6"/>
      <c r="L122" s="6"/>
      <c r="M122" s="6"/>
      <c r="N122" s="6"/>
      <c r="O122" s="6">
        <v>0.5</v>
      </c>
      <c r="P122" s="6"/>
      <c r="Q122" s="6"/>
      <c r="R122" s="6"/>
      <c r="S122" s="6"/>
      <c r="T122" s="6">
        <f>SUM(I122:S122)</f>
        <v>0.5</v>
      </c>
      <c r="U122" s="6">
        <f>SUM(H122,T122)</f>
        <v>6</v>
      </c>
      <c r="V122" s="15" t="s">
        <v>189</v>
      </c>
    </row>
    <row r="123" spans="1:22">
      <c r="A123" s="11" t="s">
        <v>177</v>
      </c>
      <c r="B123" s="10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6"/>
    </row>
    <row r="124" spans="1:22">
      <c r="A124" s="31">
        <v>1</v>
      </c>
      <c r="B124" s="4" t="s">
        <v>65</v>
      </c>
      <c r="C124" s="4" t="s">
        <v>66</v>
      </c>
      <c r="D124" s="6">
        <v>11</v>
      </c>
      <c r="E124" s="6">
        <v>1</v>
      </c>
      <c r="F124" s="6">
        <v>1</v>
      </c>
      <c r="G124" s="6">
        <v>0.5</v>
      </c>
      <c r="H124" s="6">
        <f>SUM(D124:G124)</f>
        <v>13.5</v>
      </c>
      <c r="I124" s="6"/>
      <c r="J124" s="6"/>
      <c r="K124" s="6"/>
      <c r="L124" s="6"/>
      <c r="M124" s="6"/>
      <c r="N124" s="6"/>
      <c r="O124" s="6">
        <v>0.5</v>
      </c>
      <c r="P124" s="6"/>
      <c r="Q124" s="6"/>
      <c r="R124" s="6"/>
      <c r="S124" s="6"/>
      <c r="T124" s="6">
        <f>SUM(I124:S124)</f>
        <v>0.5</v>
      </c>
      <c r="U124" s="6">
        <f>SUM(H124,T124)</f>
        <v>14</v>
      </c>
      <c r="V124" s="15" t="s">
        <v>189</v>
      </c>
    </row>
    <row r="125" spans="1:22">
      <c r="A125" s="11" t="s">
        <v>178</v>
      </c>
      <c r="B125" s="10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6"/>
    </row>
    <row r="126" spans="1:22">
      <c r="A126" s="31">
        <v>1</v>
      </c>
      <c r="B126" s="4" t="s">
        <v>63</v>
      </c>
      <c r="C126" s="4" t="s">
        <v>64</v>
      </c>
      <c r="D126" s="6">
        <v>11</v>
      </c>
      <c r="E126" s="6">
        <v>1.75</v>
      </c>
      <c r="F126" s="6">
        <v>0.25</v>
      </c>
      <c r="G126" s="6"/>
      <c r="H126" s="6">
        <f>SUM(D126:G126)</f>
        <v>13</v>
      </c>
      <c r="I126" s="6"/>
      <c r="J126" s="6"/>
      <c r="K126" s="6"/>
      <c r="L126" s="6"/>
      <c r="M126" s="6"/>
      <c r="N126" s="6"/>
      <c r="O126" s="6">
        <v>0.5</v>
      </c>
      <c r="P126" s="6"/>
      <c r="Q126" s="6"/>
      <c r="R126" s="6"/>
      <c r="S126" s="6"/>
      <c r="T126" s="6">
        <f>SUM(I126:S126)</f>
        <v>0.5</v>
      </c>
      <c r="U126" s="6">
        <f>SUM(H126,T126)</f>
        <v>13.5</v>
      </c>
      <c r="V126" s="15" t="s">
        <v>188</v>
      </c>
    </row>
    <row r="127" spans="1:22">
      <c r="A127" s="31">
        <v>2</v>
      </c>
      <c r="B127" s="4" t="s">
        <v>67</v>
      </c>
      <c r="C127" s="4" t="s">
        <v>68</v>
      </c>
      <c r="D127" s="6">
        <v>11</v>
      </c>
      <c r="E127" s="6">
        <v>1.75</v>
      </c>
      <c r="F127" s="6"/>
      <c r="G127" s="6"/>
      <c r="H127" s="6">
        <f>SUM(D127:G127)</f>
        <v>12.75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>
        <f>SUM(I127:S127)</f>
        <v>0</v>
      </c>
      <c r="U127" s="6">
        <f>SUM(H127,T127)</f>
        <v>12.75</v>
      </c>
      <c r="V127" s="15" t="s">
        <v>189</v>
      </c>
    </row>
    <row r="128" spans="1:22">
      <c r="A128" s="31">
        <v>3</v>
      </c>
      <c r="B128" s="4" t="s">
        <v>61</v>
      </c>
      <c r="C128" s="4" t="s">
        <v>62</v>
      </c>
      <c r="D128" s="6">
        <v>4.25</v>
      </c>
      <c r="E128" s="6">
        <v>1.25</v>
      </c>
      <c r="F128" s="6"/>
      <c r="G128" s="6"/>
      <c r="H128" s="6">
        <f>SUM(D128:G128)</f>
        <v>5.5</v>
      </c>
      <c r="I128" s="6"/>
      <c r="J128" s="6"/>
      <c r="K128" s="6"/>
      <c r="L128" s="6"/>
      <c r="M128" s="6"/>
      <c r="N128" s="6"/>
      <c r="O128" s="6">
        <v>0.5</v>
      </c>
      <c r="P128" s="6"/>
      <c r="Q128" s="6"/>
      <c r="R128" s="6"/>
      <c r="S128" s="6"/>
      <c r="T128" s="6">
        <f>SUM(I128:S128)</f>
        <v>0.5</v>
      </c>
      <c r="U128" s="6">
        <f>SUM(H128,T128)</f>
        <v>6</v>
      </c>
      <c r="V128" s="15" t="s">
        <v>190</v>
      </c>
    </row>
    <row r="129" spans="1:22" ht="24">
      <c r="A129" s="11" t="s">
        <v>179</v>
      </c>
      <c r="B129" s="10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6"/>
    </row>
    <row r="130" spans="1:22">
      <c r="A130" s="31">
        <v>1</v>
      </c>
      <c r="B130" s="4" t="s">
        <v>63</v>
      </c>
      <c r="C130" s="4" t="s">
        <v>64</v>
      </c>
      <c r="D130" s="6">
        <v>11</v>
      </c>
      <c r="E130" s="6">
        <v>1.75</v>
      </c>
      <c r="F130" s="6">
        <v>0.25</v>
      </c>
      <c r="G130" s="6"/>
      <c r="H130" s="6">
        <f>SUM(D130:G130)</f>
        <v>13</v>
      </c>
      <c r="I130" s="6"/>
      <c r="J130" s="6"/>
      <c r="K130" s="6"/>
      <c r="L130" s="6"/>
      <c r="M130" s="6"/>
      <c r="N130" s="6"/>
      <c r="O130" s="6">
        <v>0.5</v>
      </c>
      <c r="P130" s="6"/>
      <c r="Q130" s="6"/>
      <c r="R130" s="6"/>
      <c r="S130" s="6"/>
      <c r="T130" s="6">
        <f>SUM(I130:S130)</f>
        <v>0.5</v>
      </c>
      <c r="U130" s="6">
        <f>SUM(H130,T130)</f>
        <v>13.5</v>
      </c>
      <c r="V130" s="15" t="s">
        <v>190</v>
      </c>
    </row>
    <row r="131" spans="1:22">
      <c r="A131" s="31">
        <v>2</v>
      </c>
      <c r="B131" s="4" t="s">
        <v>61</v>
      </c>
      <c r="C131" s="4" t="s">
        <v>62</v>
      </c>
      <c r="D131" s="6">
        <v>4.25</v>
      </c>
      <c r="E131" s="6">
        <v>1.25</v>
      </c>
      <c r="F131" s="6"/>
      <c r="G131" s="6"/>
      <c r="H131" s="6">
        <f>SUM(D131:G131)</f>
        <v>5.5</v>
      </c>
      <c r="I131" s="6"/>
      <c r="J131" s="6"/>
      <c r="K131" s="6"/>
      <c r="L131" s="6"/>
      <c r="M131" s="6"/>
      <c r="N131" s="6"/>
      <c r="O131" s="6">
        <v>0.5</v>
      </c>
      <c r="P131" s="6"/>
      <c r="Q131" s="6"/>
      <c r="R131" s="6"/>
      <c r="S131" s="6"/>
      <c r="T131" s="6">
        <f>SUM(I131:S131)</f>
        <v>0.5</v>
      </c>
      <c r="U131" s="6">
        <f>SUM(H131,T131)</f>
        <v>6</v>
      </c>
      <c r="V131" s="15" t="s">
        <v>188</v>
      </c>
    </row>
    <row r="132" spans="1:22" ht="24">
      <c r="A132" s="11" t="s">
        <v>180</v>
      </c>
      <c r="B132" s="10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6"/>
    </row>
    <row r="133" spans="1:22">
      <c r="A133" s="31">
        <v>1</v>
      </c>
      <c r="B133" s="8" t="s">
        <v>29</v>
      </c>
      <c r="C133" s="9" t="s">
        <v>14</v>
      </c>
      <c r="D133" s="5">
        <v>11</v>
      </c>
      <c r="E133" s="5">
        <v>2</v>
      </c>
      <c r="F133" s="5"/>
      <c r="G133" s="5"/>
      <c r="H133" s="5">
        <f t="shared" ref="H133:H141" si="60">SUM(D133:G133)</f>
        <v>13</v>
      </c>
      <c r="I133" s="5"/>
      <c r="J133" s="5">
        <v>2.5</v>
      </c>
      <c r="K133" s="5">
        <v>2</v>
      </c>
      <c r="L133" s="5">
        <v>2</v>
      </c>
      <c r="M133" s="5"/>
      <c r="N133" s="5"/>
      <c r="O133" s="5">
        <v>0.5</v>
      </c>
      <c r="P133" s="5">
        <v>0.5</v>
      </c>
      <c r="Q133" s="5"/>
      <c r="R133" s="5"/>
      <c r="S133" s="5"/>
      <c r="T133" s="5">
        <f t="shared" ref="T133:T141" si="61">SUM(I133:S133)</f>
        <v>7.5</v>
      </c>
      <c r="U133" s="5">
        <f t="shared" ref="U133:U141" si="62">SUM(H133,T133)</f>
        <v>20.5</v>
      </c>
      <c r="V133" s="14" t="s">
        <v>189</v>
      </c>
    </row>
    <row r="134" spans="1:22" ht="24">
      <c r="A134" s="11" t="s">
        <v>181</v>
      </c>
      <c r="B134" s="10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6"/>
    </row>
    <row r="135" spans="1:22">
      <c r="A135" s="31">
        <v>1</v>
      </c>
      <c r="B135" s="8" t="s">
        <v>69</v>
      </c>
      <c r="C135" s="9" t="s">
        <v>70</v>
      </c>
      <c r="D135" s="5">
        <v>11</v>
      </c>
      <c r="E135" s="5">
        <v>2</v>
      </c>
      <c r="F135" s="5"/>
      <c r="G135" s="5"/>
      <c r="H135" s="5">
        <f t="shared" si="60"/>
        <v>13</v>
      </c>
      <c r="I135" s="5"/>
      <c r="J135" s="5">
        <v>2.5</v>
      </c>
      <c r="K135" s="5"/>
      <c r="L135" s="5"/>
      <c r="M135" s="5"/>
      <c r="N135" s="5"/>
      <c r="O135" s="5">
        <v>0.5</v>
      </c>
      <c r="P135" s="5">
        <v>0.5</v>
      </c>
      <c r="Q135" s="5"/>
      <c r="R135" s="5"/>
      <c r="S135" s="5"/>
      <c r="T135" s="5">
        <f t="shared" si="61"/>
        <v>3.5</v>
      </c>
      <c r="U135" s="5">
        <f t="shared" si="62"/>
        <v>16.5</v>
      </c>
      <c r="V135" s="14" t="s">
        <v>189</v>
      </c>
    </row>
    <row r="136" spans="1:22">
      <c r="A136" s="11" t="s">
        <v>182</v>
      </c>
      <c r="B136" s="10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6"/>
    </row>
    <row r="137" spans="1:22">
      <c r="A137" s="31">
        <v>1</v>
      </c>
      <c r="B137" s="8" t="s">
        <v>183</v>
      </c>
      <c r="C137" s="9" t="s">
        <v>74</v>
      </c>
      <c r="D137" s="5">
        <v>11</v>
      </c>
      <c r="E137" s="5">
        <v>2</v>
      </c>
      <c r="F137" s="5"/>
      <c r="G137" s="5"/>
      <c r="H137" s="5">
        <f t="shared" si="60"/>
        <v>13</v>
      </c>
      <c r="I137" s="5"/>
      <c r="J137" s="5"/>
      <c r="K137" s="5"/>
      <c r="L137" s="5"/>
      <c r="M137" s="5"/>
      <c r="N137" s="5"/>
      <c r="O137" s="5">
        <v>0.5</v>
      </c>
      <c r="P137" s="5"/>
      <c r="Q137" s="5"/>
      <c r="R137" s="5"/>
      <c r="S137" s="5"/>
      <c r="T137" s="5">
        <f t="shared" si="61"/>
        <v>0.5</v>
      </c>
      <c r="U137" s="5">
        <f t="shared" si="62"/>
        <v>13.5</v>
      </c>
      <c r="V137" s="14" t="s">
        <v>189</v>
      </c>
    </row>
    <row r="138" spans="1:22" ht="24">
      <c r="A138" s="11" t="s">
        <v>184</v>
      </c>
      <c r="B138" s="10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6"/>
    </row>
    <row r="139" spans="1:22">
      <c r="A139" s="31">
        <v>1</v>
      </c>
      <c r="B139" s="28" t="s">
        <v>77</v>
      </c>
      <c r="C139" s="9" t="s">
        <v>78</v>
      </c>
      <c r="D139" s="5">
        <v>11</v>
      </c>
      <c r="E139" s="5">
        <v>2</v>
      </c>
      <c r="F139" s="5"/>
      <c r="G139" s="5"/>
      <c r="H139" s="5">
        <f t="shared" si="60"/>
        <v>13</v>
      </c>
      <c r="I139" s="5"/>
      <c r="J139" s="5"/>
      <c r="K139" s="5"/>
      <c r="L139" s="5"/>
      <c r="M139" s="5"/>
      <c r="N139" s="5"/>
      <c r="O139" s="5">
        <v>0.5</v>
      </c>
      <c r="P139" s="5"/>
      <c r="Q139" s="5">
        <v>1</v>
      </c>
      <c r="R139" s="5"/>
      <c r="S139" s="5"/>
      <c r="T139" s="5">
        <f t="shared" si="61"/>
        <v>1.5</v>
      </c>
      <c r="U139" s="5">
        <f t="shared" si="62"/>
        <v>14.5</v>
      </c>
      <c r="V139" s="14" t="s">
        <v>188</v>
      </c>
    </row>
    <row r="140" spans="1:22">
      <c r="A140" s="31">
        <v>2</v>
      </c>
      <c r="B140" s="28" t="s">
        <v>75</v>
      </c>
      <c r="C140" s="9" t="s">
        <v>76</v>
      </c>
      <c r="D140" s="5">
        <v>11</v>
      </c>
      <c r="E140" s="5">
        <v>2</v>
      </c>
      <c r="F140" s="5"/>
      <c r="G140" s="5"/>
      <c r="H140" s="5">
        <f t="shared" ref="H140" si="63">SUM(D140:G140)</f>
        <v>13</v>
      </c>
      <c r="I140" s="5"/>
      <c r="J140" s="5"/>
      <c r="K140" s="5"/>
      <c r="L140" s="5"/>
      <c r="M140" s="5"/>
      <c r="N140" s="5"/>
      <c r="O140" s="5">
        <v>0.5</v>
      </c>
      <c r="P140" s="5"/>
      <c r="Q140" s="5"/>
      <c r="R140" s="5"/>
      <c r="S140" s="5"/>
      <c r="T140" s="5">
        <f t="shared" ref="T140" si="64">SUM(I140:S140)</f>
        <v>0.5</v>
      </c>
      <c r="U140" s="5">
        <f t="shared" ref="U140" si="65">SUM(H140,T140)</f>
        <v>13.5</v>
      </c>
      <c r="V140" s="14" t="s">
        <v>189</v>
      </c>
    </row>
    <row r="141" spans="1:22">
      <c r="A141" s="31">
        <v>3</v>
      </c>
      <c r="B141" s="29" t="s">
        <v>71</v>
      </c>
      <c r="C141" s="4" t="s">
        <v>6</v>
      </c>
      <c r="D141" s="6">
        <v>11</v>
      </c>
      <c r="E141" s="6">
        <v>2</v>
      </c>
      <c r="F141" s="6"/>
      <c r="G141" s="6"/>
      <c r="H141" s="6">
        <f t="shared" si="60"/>
        <v>13</v>
      </c>
      <c r="I141" s="6"/>
      <c r="J141" s="6"/>
      <c r="K141" s="6"/>
      <c r="L141" s="6"/>
      <c r="M141" s="6"/>
      <c r="N141" s="6"/>
      <c r="O141" s="6">
        <v>0.5</v>
      </c>
      <c r="P141" s="6"/>
      <c r="Q141" s="6"/>
      <c r="R141" s="6"/>
      <c r="S141" s="6"/>
      <c r="T141" s="6">
        <f t="shared" si="61"/>
        <v>0.5</v>
      </c>
      <c r="U141" s="6">
        <f t="shared" si="62"/>
        <v>13.5</v>
      </c>
      <c r="V141" s="15" t="s">
        <v>190</v>
      </c>
    </row>
    <row r="142" spans="1:22">
      <c r="A142" s="31">
        <v>4</v>
      </c>
      <c r="B142" s="28" t="s">
        <v>183</v>
      </c>
      <c r="C142" s="9" t="s">
        <v>74</v>
      </c>
      <c r="D142" s="5">
        <v>11</v>
      </c>
      <c r="E142" s="5">
        <v>2</v>
      </c>
      <c r="F142" s="5"/>
      <c r="G142" s="5"/>
      <c r="H142" s="5">
        <f t="shared" ref="H142" si="66">SUM(D142:G142)</f>
        <v>13</v>
      </c>
      <c r="I142" s="5"/>
      <c r="J142" s="5"/>
      <c r="K142" s="5"/>
      <c r="L142" s="5"/>
      <c r="M142" s="5"/>
      <c r="N142" s="5"/>
      <c r="O142" s="5">
        <v>0.5</v>
      </c>
      <c r="P142" s="5"/>
      <c r="Q142" s="5"/>
      <c r="R142" s="5"/>
      <c r="S142" s="5"/>
      <c r="T142" s="5">
        <f t="shared" ref="T142" si="67">SUM(I142:S142)</f>
        <v>0.5</v>
      </c>
      <c r="U142" s="5">
        <f t="shared" ref="U142" si="68">SUM(H142,T142)</f>
        <v>13.5</v>
      </c>
      <c r="V142" s="14" t="s">
        <v>188</v>
      </c>
    </row>
    <row r="143" spans="1:22" ht="24">
      <c r="A143" s="11" t="s">
        <v>185</v>
      </c>
      <c r="B143" s="30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6"/>
    </row>
    <row r="144" spans="1:22">
      <c r="A144" s="31">
        <v>1</v>
      </c>
      <c r="B144" s="28" t="s">
        <v>77</v>
      </c>
      <c r="C144" s="9" t="s">
        <v>78</v>
      </c>
      <c r="D144" s="5">
        <v>11</v>
      </c>
      <c r="E144" s="5">
        <v>2</v>
      </c>
      <c r="F144" s="5"/>
      <c r="G144" s="5"/>
      <c r="H144" s="5">
        <f t="shared" ref="H144:H145" si="69">SUM(D144:G144)</f>
        <v>13</v>
      </c>
      <c r="I144" s="5"/>
      <c r="J144" s="5"/>
      <c r="K144" s="5"/>
      <c r="L144" s="5"/>
      <c r="M144" s="5"/>
      <c r="N144" s="5"/>
      <c r="O144" s="5">
        <v>0.5</v>
      </c>
      <c r="P144" s="5"/>
      <c r="Q144" s="5">
        <v>1</v>
      </c>
      <c r="R144" s="5"/>
      <c r="S144" s="5"/>
      <c r="T144" s="5">
        <f t="shared" ref="T144:T145" si="70">SUM(I144:S144)</f>
        <v>1.5</v>
      </c>
      <c r="U144" s="5">
        <f t="shared" ref="U144:U145" si="71">SUM(H144,T144)</f>
        <v>14.5</v>
      </c>
      <c r="V144" s="14" t="s">
        <v>189</v>
      </c>
    </row>
    <row r="145" spans="1:22">
      <c r="A145" s="31">
        <v>2</v>
      </c>
      <c r="B145" s="29" t="s">
        <v>71</v>
      </c>
      <c r="C145" s="4" t="s">
        <v>6</v>
      </c>
      <c r="D145" s="6">
        <v>11</v>
      </c>
      <c r="E145" s="6">
        <v>2</v>
      </c>
      <c r="F145" s="6"/>
      <c r="G145" s="6"/>
      <c r="H145" s="6">
        <f t="shared" si="69"/>
        <v>13</v>
      </c>
      <c r="I145" s="6"/>
      <c r="J145" s="6"/>
      <c r="K145" s="6"/>
      <c r="L145" s="6"/>
      <c r="M145" s="6"/>
      <c r="N145" s="6"/>
      <c r="O145" s="6">
        <v>0.5</v>
      </c>
      <c r="P145" s="6"/>
      <c r="Q145" s="6"/>
      <c r="R145" s="6"/>
      <c r="S145" s="6"/>
      <c r="T145" s="6">
        <f t="shared" si="70"/>
        <v>0.5</v>
      </c>
      <c r="U145" s="6">
        <f t="shared" si="71"/>
        <v>13.5</v>
      </c>
      <c r="V145" s="15" t="s">
        <v>189</v>
      </c>
    </row>
    <row r="146" spans="1:22">
      <c r="A146" s="31">
        <v>3</v>
      </c>
      <c r="B146" s="28" t="s">
        <v>72</v>
      </c>
      <c r="C146" s="9" t="s">
        <v>73</v>
      </c>
      <c r="D146" s="5">
        <v>11</v>
      </c>
      <c r="E146" s="5"/>
      <c r="F146" s="5"/>
      <c r="G146" s="5"/>
      <c r="H146" s="5">
        <f t="shared" ref="H146:H148" si="72">SUM(D146:G146)</f>
        <v>11</v>
      </c>
      <c r="I146" s="5"/>
      <c r="J146" s="5"/>
      <c r="K146" s="5"/>
      <c r="L146" s="5"/>
      <c r="M146" s="5"/>
      <c r="N146" s="5"/>
      <c r="O146" s="5">
        <v>0.5</v>
      </c>
      <c r="P146" s="5">
        <v>0.5</v>
      </c>
      <c r="Q146" s="5"/>
      <c r="R146" s="5"/>
      <c r="S146" s="5"/>
      <c r="T146" s="5">
        <f t="shared" ref="T146:T148" si="73">SUM(I146:S146)</f>
        <v>1</v>
      </c>
      <c r="U146" s="5">
        <f t="shared" ref="U146:U148" si="74">SUM(H146,T146)</f>
        <v>12</v>
      </c>
      <c r="V146" s="14" t="s">
        <v>189</v>
      </c>
    </row>
    <row r="147" spans="1:22">
      <c r="A147" s="11" t="s">
        <v>186</v>
      </c>
      <c r="B147" s="30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6"/>
    </row>
    <row r="148" spans="1:22">
      <c r="A148" s="31">
        <v>1</v>
      </c>
      <c r="B148" s="28" t="s">
        <v>56</v>
      </c>
      <c r="C148" s="9" t="s">
        <v>57</v>
      </c>
      <c r="D148" s="5">
        <v>5.5</v>
      </c>
      <c r="E148" s="5">
        <v>1.88</v>
      </c>
      <c r="F148" s="5"/>
      <c r="G148" s="5"/>
      <c r="H148" s="5">
        <f t="shared" si="72"/>
        <v>7.38</v>
      </c>
      <c r="I148" s="5"/>
      <c r="J148" s="5">
        <v>2.5</v>
      </c>
      <c r="K148" s="5"/>
      <c r="L148" s="5"/>
      <c r="M148" s="5"/>
      <c r="N148" s="5"/>
      <c r="O148" s="5">
        <v>0.5</v>
      </c>
      <c r="P148" s="5"/>
      <c r="Q148" s="5">
        <v>1</v>
      </c>
      <c r="R148" s="5">
        <v>0.25</v>
      </c>
      <c r="S148" s="5"/>
      <c r="T148" s="5">
        <f t="shared" si="73"/>
        <v>4.25</v>
      </c>
      <c r="U148" s="5">
        <f t="shared" si="74"/>
        <v>11.629999999999999</v>
      </c>
      <c r="V148" s="14" t="s">
        <v>189</v>
      </c>
    </row>
    <row r="149" spans="1:22">
      <c r="A149" s="11" t="s">
        <v>187</v>
      </c>
      <c r="B149" s="30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6"/>
    </row>
    <row r="150" spans="1:22">
      <c r="A150" s="31">
        <v>1</v>
      </c>
      <c r="B150" s="28" t="s">
        <v>77</v>
      </c>
      <c r="C150" s="9" t="s">
        <v>78</v>
      </c>
      <c r="D150" s="5">
        <v>11</v>
      </c>
      <c r="E150" s="5">
        <v>2</v>
      </c>
      <c r="F150" s="5"/>
      <c r="G150" s="5"/>
      <c r="H150" s="5">
        <f t="shared" ref="H150:H151" si="75">SUM(D150:G150)</f>
        <v>13</v>
      </c>
      <c r="I150" s="5"/>
      <c r="J150" s="5"/>
      <c r="K150" s="5"/>
      <c r="L150" s="5"/>
      <c r="M150" s="5"/>
      <c r="N150" s="5"/>
      <c r="O150" s="5">
        <v>0.5</v>
      </c>
      <c r="P150" s="5"/>
      <c r="Q150" s="5">
        <v>1</v>
      </c>
      <c r="R150" s="5"/>
      <c r="S150" s="5"/>
      <c r="T150" s="5">
        <f t="shared" ref="T150:T151" si="76">SUM(I150:S150)</f>
        <v>1.5</v>
      </c>
      <c r="U150" s="5">
        <f t="shared" ref="U150:U151" si="77">SUM(H150,T150)</f>
        <v>14.5</v>
      </c>
      <c r="V150" s="14" t="s">
        <v>190</v>
      </c>
    </row>
    <row r="151" spans="1:22">
      <c r="A151" s="31">
        <v>2</v>
      </c>
      <c r="B151" s="29" t="s">
        <v>71</v>
      </c>
      <c r="C151" s="4" t="s">
        <v>6</v>
      </c>
      <c r="D151" s="6">
        <v>11</v>
      </c>
      <c r="E151" s="6">
        <v>2</v>
      </c>
      <c r="F151" s="6"/>
      <c r="G151" s="6"/>
      <c r="H151" s="6">
        <f t="shared" si="75"/>
        <v>13</v>
      </c>
      <c r="I151" s="6"/>
      <c r="J151" s="6"/>
      <c r="K151" s="6"/>
      <c r="L151" s="6"/>
      <c r="M151" s="6"/>
      <c r="N151" s="6"/>
      <c r="O151" s="6">
        <v>0.5</v>
      </c>
      <c r="P151" s="6"/>
      <c r="Q151" s="6"/>
      <c r="R151" s="6"/>
      <c r="S151" s="6"/>
      <c r="T151" s="6">
        <f t="shared" si="76"/>
        <v>0.5</v>
      </c>
      <c r="U151" s="6">
        <f t="shared" si="77"/>
        <v>13.5</v>
      </c>
      <c r="V151" s="15" t="s">
        <v>188</v>
      </c>
    </row>
    <row r="154" spans="1:22" ht="28.5" customHeight="1">
      <c r="Q154" s="34" t="s">
        <v>214</v>
      </c>
      <c r="R154" s="34"/>
      <c r="S154" s="34"/>
    </row>
    <row r="158" spans="1:22">
      <c r="Q158" s="34" t="s">
        <v>215</v>
      </c>
      <c r="R158" s="34"/>
      <c r="S158" s="34"/>
    </row>
  </sheetData>
  <mergeCells count="6">
    <mergeCell ref="Q158:S158"/>
    <mergeCell ref="B1:C1"/>
    <mergeCell ref="D1:G1"/>
    <mergeCell ref="I1:S1"/>
    <mergeCell ref="E25:F25"/>
    <mergeCell ref="Q154:S15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2" fitToHeight="6" orientation="landscape" r:id="rId1"/>
  <headerFooter alignWithMargins="0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workbookViewId="0">
      <selection activeCell="D15" sqref="D15"/>
    </sheetView>
  </sheetViews>
  <sheetFormatPr defaultRowHeight="12"/>
  <cols>
    <col min="1" max="1" width="9.140625" style="18"/>
    <col min="2" max="2" width="14.85546875" style="2" customWidth="1"/>
    <col min="3" max="3" width="10.28515625" style="2" customWidth="1"/>
    <col min="4" max="4" width="4.85546875" style="2" bestFit="1" customWidth="1"/>
    <col min="5" max="5" width="5.85546875" style="2" bestFit="1" customWidth="1"/>
    <col min="6" max="6" width="10.85546875" style="2" bestFit="1" customWidth="1"/>
    <col min="7" max="7" width="5.85546875" style="2" bestFit="1" customWidth="1"/>
    <col min="8" max="8" width="5.42578125" style="2" bestFit="1" customWidth="1"/>
    <col min="9" max="9" width="4.7109375" style="2" customWidth="1"/>
    <col min="10" max="11" width="4.5703125" style="2" bestFit="1" customWidth="1"/>
    <col min="12" max="12" width="5.140625" style="2" customWidth="1"/>
    <col min="13" max="14" width="5.85546875" style="2" bestFit="1" customWidth="1"/>
    <col min="15" max="15" width="5.5703125" style="2" bestFit="1" customWidth="1"/>
    <col min="16" max="16" width="5.85546875" style="2" bestFit="1" customWidth="1"/>
    <col min="17" max="17" width="5.5703125" style="2" bestFit="1" customWidth="1"/>
    <col min="18" max="18" width="5.42578125" style="2" bestFit="1" customWidth="1"/>
    <col min="19" max="19" width="6.28515625" style="2" customWidth="1"/>
    <col min="20" max="21" width="5.42578125" style="2" customWidth="1"/>
    <col min="22" max="22" width="14.7109375" style="18" customWidth="1"/>
    <col min="23" max="23" width="3.42578125" style="2" bestFit="1" customWidth="1"/>
    <col min="24" max="16384" width="9.140625" style="2"/>
  </cols>
  <sheetData>
    <row r="1" spans="1:23" ht="40.5" customHeight="1">
      <c r="B1" s="35" t="s">
        <v>95</v>
      </c>
      <c r="C1" s="36"/>
      <c r="D1" s="37" t="s">
        <v>88</v>
      </c>
      <c r="E1" s="37"/>
      <c r="F1" s="37"/>
      <c r="G1" s="37"/>
      <c r="H1" s="25"/>
      <c r="I1" s="37" t="s">
        <v>89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25"/>
      <c r="U1" s="25"/>
      <c r="V1" s="24"/>
      <c r="W1" s="25"/>
    </row>
    <row r="2" spans="1:23" s="18" customFormat="1" ht="186.75" customHeight="1">
      <c r="A2" s="17" t="s">
        <v>202</v>
      </c>
      <c r="B2" s="17" t="s">
        <v>0</v>
      </c>
      <c r="C2" s="17" t="s">
        <v>1</v>
      </c>
      <c r="D2" s="19" t="s">
        <v>90</v>
      </c>
      <c r="E2" s="19" t="s">
        <v>91</v>
      </c>
      <c r="F2" s="19" t="s">
        <v>92</v>
      </c>
      <c r="G2" s="27" t="s">
        <v>93</v>
      </c>
      <c r="H2" s="19" t="s">
        <v>2</v>
      </c>
      <c r="I2" s="19" t="s">
        <v>3</v>
      </c>
      <c r="J2" s="19" t="s">
        <v>94</v>
      </c>
      <c r="K2" s="19" t="s">
        <v>4</v>
      </c>
      <c r="L2" s="19" t="s">
        <v>96</v>
      </c>
      <c r="M2" s="19" t="s">
        <v>81</v>
      </c>
      <c r="N2" s="26" t="s">
        <v>82</v>
      </c>
      <c r="O2" s="19" t="s">
        <v>83</v>
      </c>
      <c r="P2" s="19" t="s">
        <v>84</v>
      </c>
      <c r="Q2" s="19" t="s">
        <v>85</v>
      </c>
      <c r="R2" s="19" t="s">
        <v>86</v>
      </c>
      <c r="S2" s="19" t="s">
        <v>87</v>
      </c>
      <c r="T2" s="19" t="s">
        <v>2</v>
      </c>
      <c r="U2" s="19" t="s">
        <v>5</v>
      </c>
      <c r="V2" s="17" t="s">
        <v>79</v>
      </c>
      <c r="W2" s="19" t="s">
        <v>191</v>
      </c>
    </row>
    <row r="3" spans="1:23" ht="24">
      <c r="A3" s="31">
        <v>1</v>
      </c>
      <c r="B3" s="8" t="s">
        <v>174</v>
      </c>
      <c r="C3" s="9" t="s">
        <v>175</v>
      </c>
      <c r="D3" s="5">
        <v>5</v>
      </c>
      <c r="E3" s="5">
        <v>0.75</v>
      </c>
      <c r="F3" s="5"/>
      <c r="G3" s="5"/>
      <c r="H3" s="5">
        <f>SUM(D3:G3)</f>
        <v>5.75</v>
      </c>
      <c r="I3" s="5"/>
      <c r="J3" s="5">
        <v>2.5</v>
      </c>
      <c r="K3" s="5">
        <v>2</v>
      </c>
      <c r="L3" s="5"/>
      <c r="M3" s="5"/>
      <c r="N3" s="5"/>
      <c r="O3" s="5">
        <v>0.5</v>
      </c>
      <c r="P3" s="5"/>
      <c r="Q3" s="5"/>
      <c r="R3" s="5"/>
      <c r="S3" s="5"/>
      <c r="T3" s="5">
        <f>SUM(I3:S3)</f>
        <v>5</v>
      </c>
      <c r="U3" s="5">
        <f>SUM(H3,T3)</f>
        <v>10.75</v>
      </c>
      <c r="V3" s="11" t="s">
        <v>200</v>
      </c>
      <c r="W3" s="14" t="s">
        <v>189</v>
      </c>
    </row>
    <row r="4" spans="1:23" ht="24">
      <c r="A4" s="31">
        <v>2</v>
      </c>
      <c r="B4" s="8" t="s">
        <v>183</v>
      </c>
      <c r="C4" s="9" t="s">
        <v>74</v>
      </c>
      <c r="D4" s="5">
        <v>11</v>
      </c>
      <c r="E4" s="5">
        <v>2</v>
      </c>
      <c r="F4" s="5"/>
      <c r="G4" s="5"/>
      <c r="H4" s="5">
        <f t="shared" ref="H4" si="0">SUM(D4:G4)</f>
        <v>13</v>
      </c>
      <c r="I4" s="5"/>
      <c r="J4" s="5"/>
      <c r="K4" s="5"/>
      <c r="L4" s="5"/>
      <c r="M4" s="5"/>
      <c r="N4" s="5"/>
      <c r="O4" s="5">
        <v>0.5</v>
      </c>
      <c r="P4" s="5"/>
      <c r="Q4" s="5"/>
      <c r="R4" s="5"/>
      <c r="S4" s="5"/>
      <c r="T4" s="5">
        <f t="shared" ref="T4" si="1">SUM(I4:S4)</f>
        <v>0.5</v>
      </c>
      <c r="U4" s="5">
        <f t="shared" ref="U4" si="2">SUM(H4,T4)</f>
        <v>13.5</v>
      </c>
      <c r="V4" s="11" t="s">
        <v>201</v>
      </c>
      <c r="W4" s="14" t="s">
        <v>190</v>
      </c>
    </row>
    <row r="5" spans="1:23" s="7" customFormat="1" ht="24">
      <c r="A5" s="47">
        <v>3</v>
      </c>
      <c r="B5" s="50" t="s">
        <v>203</v>
      </c>
      <c r="C5" s="53" t="s">
        <v>204</v>
      </c>
      <c r="D5" s="40">
        <v>2.75</v>
      </c>
      <c r="E5" s="40"/>
      <c r="F5" s="40">
        <v>0.5</v>
      </c>
      <c r="G5" s="40"/>
      <c r="H5" s="40">
        <f t="shared" ref="H5" si="3">SUM(D5:G5)</f>
        <v>3.25</v>
      </c>
      <c r="I5" s="40"/>
      <c r="J5" s="40">
        <v>2.5</v>
      </c>
      <c r="K5" s="40"/>
      <c r="L5" s="40"/>
      <c r="M5" s="40"/>
      <c r="N5" s="40"/>
      <c r="O5" s="40">
        <v>0.5</v>
      </c>
      <c r="P5" s="40">
        <v>0.5</v>
      </c>
      <c r="Q5" s="40"/>
      <c r="R5" s="40"/>
      <c r="S5" s="40"/>
      <c r="T5" s="40">
        <f t="shared" ref="T5" si="4">SUM(I5:S5)</f>
        <v>3.5</v>
      </c>
      <c r="U5" s="40">
        <f t="shared" ref="U5" si="5">SUM(H5,T5)</f>
        <v>6.75</v>
      </c>
      <c r="V5" s="32" t="s">
        <v>209</v>
      </c>
      <c r="W5" s="15" t="s">
        <v>189</v>
      </c>
    </row>
    <row r="6" spans="1:23" s="7" customFormat="1" ht="24">
      <c r="A6" s="48"/>
      <c r="B6" s="51"/>
      <c r="C6" s="54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2" t="s">
        <v>210</v>
      </c>
      <c r="W6" s="15" t="s">
        <v>188</v>
      </c>
    </row>
    <row r="7" spans="1:23" s="7" customFormat="1" ht="36">
      <c r="A7" s="49"/>
      <c r="B7" s="52"/>
      <c r="C7" s="55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2" t="s">
        <v>211</v>
      </c>
      <c r="W7" s="15" t="s">
        <v>190</v>
      </c>
    </row>
    <row r="8" spans="1:23" ht="36">
      <c r="A8" s="56">
        <v>4</v>
      </c>
      <c r="B8" s="50" t="s">
        <v>205</v>
      </c>
      <c r="C8" s="53" t="s">
        <v>26</v>
      </c>
      <c r="D8" s="43">
        <v>4.75</v>
      </c>
      <c r="E8" s="43"/>
      <c r="F8" s="43"/>
      <c r="G8" s="43"/>
      <c r="H8" s="43">
        <f t="shared" ref="H8" si="6">SUM(D8:G8)</f>
        <v>4.75</v>
      </c>
      <c r="I8" s="43"/>
      <c r="J8" s="43">
        <v>2.5</v>
      </c>
      <c r="K8" s="43"/>
      <c r="L8" s="43"/>
      <c r="M8" s="43"/>
      <c r="N8" s="43"/>
      <c r="O8" s="43">
        <v>0.5</v>
      </c>
      <c r="P8" s="43"/>
      <c r="Q8" s="43">
        <v>1</v>
      </c>
      <c r="R8" s="43">
        <v>0.25</v>
      </c>
      <c r="S8" s="43"/>
      <c r="T8" s="43">
        <f t="shared" ref="T8" si="7">SUM(I8:S8)</f>
        <v>4.25</v>
      </c>
      <c r="U8" s="43">
        <f t="shared" ref="U8" si="8">SUM(H8,T8)</f>
        <v>9</v>
      </c>
      <c r="V8" s="11" t="s">
        <v>206</v>
      </c>
      <c r="W8" s="14" t="s">
        <v>189</v>
      </c>
    </row>
    <row r="9" spans="1:23" ht="36">
      <c r="A9" s="57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11" t="s">
        <v>207</v>
      </c>
      <c r="W9" s="15" t="s">
        <v>188</v>
      </c>
    </row>
    <row r="10" spans="1:23" ht="21.75" customHeight="1">
      <c r="A10" s="58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11" t="s">
        <v>208</v>
      </c>
      <c r="W10" s="14" t="s">
        <v>190</v>
      </c>
    </row>
    <row r="11" spans="1:23" ht="24">
      <c r="A11" s="56">
        <v>5</v>
      </c>
      <c r="B11" s="50" t="s">
        <v>116</v>
      </c>
      <c r="C11" s="53" t="s">
        <v>117</v>
      </c>
      <c r="D11" s="43">
        <v>6.75</v>
      </c>
      <c r="E11" s="59">
        <v>1.88</v>
      </c>
      <c r="F11" s="60"/>
      <c r="G11" s="43"/>
      <c r="H11" s="43">
        <f t="shared" ref="H11" si="9">SUM(D11:G11)</f>
        <v>8.629999999999999</v>
      </c>
      <c r="I11" s="43"/>
      <c r="J11" s="43">
        <v>2.5</v>
      </c>
      <c r="K11" s="43">
        <v>2</v>
      </c>
      <c r="L11" s="43"/>
      <c r="M11" s="43"/>
      <c r="N11" s="43"/>
      <c r="O11" s="43">
        <v>0.5</v>
      </c>
      <c r="P11" s="43">
        <v>0.5</v>
      </c>
      <c r="Q11" s="43"/>
      <c r="R11" s="43"/>
      <c r="S11" s="43"/>
      <c r="T11" s="43">
        <f t="shared" ref="T11" si="10">SUM(I11:S11)</f>
        <v>5.5</v>
      </c>
      <c r="U11" s="43">
        <f t="shared" ref="U11" si="11">SUM(H11,T11)</f>
        <v>14.129999999999999</v>
      </c>
      <c r="V11" s="11" t="s">
        <v>212</v>
      </c>
      <c r="W11" s="14" t="s">
        <v>189</v>
      </c>
    </row>
    <row r="12" spans="1:23" ht="36">
      <c r="A12" s="58"/>
      <c r="B12" s="52"/>
      <c r="C12" s="55"/>
      <c r="D12" s="46"/>
      <c r="E12" s="61"/>
      <c r="F12" s="6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11" t="s">
        <v>213</v>
      </c>
      <c r="W12" s="14" t="s">
        <v>188</v>
      </c>
    </row>
    <row r="15" spans="1:23" ht="28.5" customHeight="1">
      <c r="Q15" s="34" t="s">
        <v>214</v>
      </c>
      <c r="R15" s="34"/>
      <c r="S15" s="34"/>
      <c r="V15" s="2"/>
    </row>
    <row r="16" spans="1:23">
      <c r="V16" s="2"/>
    </row>
    <row r="17" spans="17:22">
      <c r="V17" s="2"/>
    </row>
    <row r="18" spans="17:22">
      <c r="V18" s="2"/>
    </row>
    <row r="19" spans="17:22">
      <c r="Q19" s="34" t="s">
        <v>215</v>
      </c>
      <c r="R19" s="34"/>
      <c r="S19" s="34"/>
      <c r="V19" s="2"/>
    </row>
  </sheetData>
  <mergeCells count="67">
    <mergeCell ref="S11:S12"/>
    <mergeCell ref="T11:T12"/>
    <mergeCell ref="U11:U12"/>
    <mergeCell ref="L11:L12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A11:A12"/>
    <mergeCell ref="B11:B12"/>
    <mergeCell ref="C11:C12"/>
    <mergeCell ref="D11:D12"/>
    <mergeCell ref="E11:F12"/>
    <mergeCell ref="B1:C1"/>
    <mergeCell ref="D1:G1"/>
    <mergeCell ref="I1:S1"/>
    <mergeCell ref="B8:B10"/>
    <mergeCell ref="C8:C10"/>
    <mergeCell ref="D8:D10"/>
    <mergeCell ref="E8:E10"/>
    <mergeCell ref="F8:F10"/>
    <mergeCell ref="L8:L10"/>
    <mergeCell ref="R8:R10"/>
    <mergeCell ref="K8:K10"/>
    <mergeCell ref="M5:M7"/>
    <mergeCell ref="S8:S10"/>
    <mergeCell ref="J5:J7"/>
    <mergeCell ref="K5:K7"/>
    <mergeCell ref="L5:L7"/>
    <mergeCell ref="A8:A10"/>
    <mergeCell ref="G8:G10"/>
    <mergeCell ref="H8:H10"/>
    <mergeCell ref="I8:I10"/>
    <mergeCell ref="J8:J10"/>
    <mergeCell ref="F5:F7"/>
    <mergeCell ref="G5:G7"/>
    <mergeCell ref="M8:M10"/>
    <mergeCell ref="N8:N10"/>
    <mergeCell ref="O8:O10"/>
    <mergeCell ref="H5:H7"/>
    <mergeCell ref="I5:I7"/>
    <mergeCell ref="A5:A7"/>
    <mergeCell ref="B5:B7"/>
    <mergeCell ref="C5:C7"/>
    <mergeCell ref="D5:D7"/>
    <mergeCell ref="E5:E7"/>
    <mergeCell ref="Q15:S15"/>
    <mergeCell ref="Q19:S19"/>
    <mergeCell ref="T5:T7"/>
    <mergeCell ref="U5:U7"/>
    <mergeCell ref="N5:N7"/>
    <mergeCell ref="O5:O7"/>
    <mergeCell ref="P5:P7"/>
    <mergeCell ref="Q5:Q7"/>
    <mergeCell ref="R5:R7"/>
    <mergeCell ref="S5:S7"/>
    <mergeCell ref="T8:T10"/>
    <mergeCell ref="U8:U10"/>
    <mergeCell ref="P8:P10"/>
    <mergeCell ref="Q8:Q10"/>
    <mergeCell ref="Q11:Q12"/>
    <mergeCell ref="R11:R1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για ΠΥΣΠΕ ΚΥΚΛΑΔΩΝ</vt:lpstr>
      <vt:lpstr>για ΠΥΣΠΕ ΕΚΤΟΣ ΚΥΚΛΑΔΩΝ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ΝΟΜΑΡΧΙΑΚΗ ΑΥΤΟΔΟΙΙΚΗΣΗ ΚΥΚΛΑΔΩΝ</dc:creator>
  <cp:lastModifiedBy>user</cp:lastModifiedBy>
  <cp:lastPrinted>2015-06-09T07:07:27Z</cp:lastPrinted>
  <dcterms:created xsi:type="dcterms:W3CDTF">2011-06-18T08:20:24Z</dcterms:created>
  <dcterms:modified xsi:type="dcterms:W3CDTF">2015-06-09T11:56:25Z</dcterms:modified>
</cp:coreProperties>
</file>