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195" windowHeight="7425"/>
  </bookViews>
  <sheets>
    <sheet name="για ΠΥΣΠΕ ΚΥΚΛΑΔΩΝ" sheetId="2" r:id="rId1"/>
    <sheet name="για ΠΥΣΠΕ ΕΚΤΟΣ ΚΥΚΛΑΔΩΝ" sheetId="3" r:id="rId2"/>
  </sheets>
  <calcPr calcId="125725"/>
</workbook>
</file>

<file path=xl/calcChain.xml><?xml version="1.0" encoding="utf-8"?>
<calcChain xmlns="http://schemas.openxmlformats.org/spreadsheetml/2006/main">
  <c r="T58" i="2"/>
  <c r="H58"/>
  <c r="U58" s="1"/>
  <c r="T11" i="3"/>
  <c r="H11"/>
  <c r="U11" s="1"/>
  <c r="T93" i="2"/>
  <c r="H93"/>
  <c r="U93" s="1"/>
  <c r="T8" i="3"/>
  <c r="H8"/>
  <c r="T5"/>
  <c r="H5"/>
  <c r="T4"/>
  <c r="H4"/>
  <c r="T3"/>
  <c r="H3"/>
  <c r="T152" i="2"/>
  <c r="H152"/>
  <c r="U152" s="1"/>
  <c r="T151"/>
  <c r="H151"/>
  <c r="U151" s="1"/>
  <c r="T146"/>
  <c r="H146"/>
  <c r="U146" s="1"/>
  <c r="T145"/>
  <c r="H145"/>
  <c r="U145" s="1"/>
  <c r="T143"/>
  <c r="H143"/>
  <c r="U143" s="1"/>
  <c r="T141"/>
  <c r="H141"/>
  <c r="U141" s="1"/>
  <c r="T132"/>
  <c r="H132"/>
  <c r="U132" s="1"/>
  <c r="T131"/>
  <c r="H131"/>
  <c r="U131" s="1"/>
  <c r="H129"/>
  <c r="T129"/>
  <c r="U129" s="1"/>
  <c r="T127"/>
  <c r="H127"/>
  <c r="T128"/>
  <c r="H128"/>
  <c r="T123"/>
  <c r="H123"/>
  <c r="T122"/>
  <c r="H122"/>
  <c r="T91"/>
  <c r="H91"/>
  <c r="U91" s="1"/>
  <c r="T89"/>
  <c r="H89"/>
  <c r="U89" s="1"/>
  <c r="T71"/>
  <c r="H71"/>
  <c r="U71" s="1"/>
  <c r="T67"/>
  <c r="H67"/>
  <c r="U67" s="1"/>
  <c r="T60"/>
  <c r="H60"/>
  <c r="U60" s="1"/>
  <c r="T59"/>
  <c r="H59"/>
  <c r="U59" s="1"/>
  <c r="T57"/>
  <c r="H57"/>
  <c r="U57" s="1"/>
  <c r="T55"/>
  <c r="H55"/>
  <c r="U55" s="1"/>
  <c r="T54"/>
  <c r="H54"/>
  <c r="U54" s="1"/>
  <c r="T40"/>
  <c r="H40"/>
  <c r="U40" s="1"/>
  <c r="T38"/>
  <c r="H38"/>
  <c r="U38" s="1"/>
  <c r="T37"/>
  <c r="H37"/>
  <c r="U37" s="1"/>
  <c r="T41"/>
  <c r="H41"/>
  <c r="U41" s="1"/>
  <c r="T36"/>
  <c r="H36"/>
  <c r="U36" s="1"/>
  <c r="T30"/>
  <c r="H30"/>
  <c r="U30" s="1"/>
  <c r="T27"/>
  <c r="H27"/>
  <c r="U27" s="1"/>
  <c r="T26"/>
  <c r="H26"/>
  <c r="U26" s="1"/>
  <c r="T20"/>
  <c r="H20"/>
  <c r="U20" s="1"/>
  <c r="T18"/>
  <c r="H18"/>
  <c r="U18" s="1"/>
  <c r="T15"/>
  <c r="H15"/>
  <c r="U15" s="1"/>
  <c r="T39"/>
  <c r="H39"/>
  <c r="U39" s="1"/>
  <c r="T29"/>
  <c r="H29"/>
  <c r="U29" s="1"/>
  <c r="T16"/>
  <c r="H16"/>
  <c r="U16" s="1"/>
  <c r="T10"/>
  <c r="H10"/>
  <c r="U10" s="1"/>
  <c r="T7"/>
  <c r="H7"/>
  <c r="U7" s="1"/>
  <c r="T149"/>
  <c r="H149"/>
  <c r="U149" s="1"/>
  <c r="T147"/>
  <c r="H147"/>
  <c r="U147" s="1"/>
  <c r="T142"/>
  <c r="H142"/>
  <c r="U142" s="1"/>
  <c r="T140"/>
  <c r="H140"/>
  <c r="U140" s="1"/>
  <c r="T138"/>
  <c r="H138"/>
  <c r="U138" s="1"/>
  <c r="T136"/>
  <c r="H136"/>
  <c r="U136" s="1"/>
  <c r="T134"/>
  <c r="H134"/>
  <c r="U134" s="1"/>
  <c r="T125"/>
  <c r="H125"/>
  <c r="U125" s="1"/>
  <c r="T120"/>
  <c r="H120"/>
  <c r="U120" s="1"/>
  <c r="T118"/>
  <c r="H118"/>
  <c r="U118" s="1"/>
  <c r="T116"/>
  <c r="H116"/>
  <c r="U116" s="1"/>
  <c r="T115"/>
  <c r="H115"/>
  <c r="U115" s="1"/>
  <c r="T113"/>
  <c r="H113"/>
  <c r="U113" s="1"/>
  <c r="T109"/>
  <c r="H109"/>
  <c r="U109" s="1"/>
  <c r="T107"/>
  <c r="H107"/>
  <c r="U107" s="1"/>
  <c r="T106"/>
  <c r="H106"/>
  <c r="U106" s="1"/>
  <c r="T105"/>
  <c r="H105"/>
  <c r="U105" s="1"/>
  <c r="T103"/>
  <c r="H103"/>
  <c r="U103" s="1"/>
  <c r="T101"/>
  <c r="H101"/>
  <c r="U101" s="1"/>
  <c r="T99"/>
  <c r="H99"/>
  <c r="U99" s="1"/>
  <c r="T97"/>
  <c r="H97"/>
  <c r="U97" s="1"/>
  <c r="T95"/>
  <c r="H95"/>
  <c r="U95" s="1"/>
  <c r="T88"/>
  <c r="H88"/>
  <c r="U88" s="1"/>
  <c r="T86"/>
  <c r="H86"/>
  <c r="U86" s="1"/>
  <c r="T84"/>
  <c r="H84"/>
  <c r="U84" s="1"/>
  <c r="T83"/>
  <c r="H83"/>
  <c r="U83" s="1"/>
  <c r="T81"/>
  <c r="H81"/>
  <c r="U81" s="1"/>
  <c r="T79"/>
  <c r="H79"/>
  <c r="U79" s="1"/>
  <c r="T77"/>
  <c r="H77"/>
  <c r="U77" s="1"/>
  <c r="T73"/>
  <c r="H73"/>
  <c r="U73" s="1"/>
  <c r="T69"/>
  <c r="H69"/>
  <c r="U69" s="1"/>
  <c r="T65"/>
  <c r="H65"/>
  <c r="U65" s="1"/>
  <c r="T63"/>
  <c r="H63"/>
  <c r="U63" s="1"/>
  <c r="T61"/>
  <c r="H61"/>
  <c r="U61" s="1"/>
  <c r="T52"/>
  <c r="H52"/>
  <c r="U52" s="1"/>
  <c r="T50"/>
  <c r="H50"/>
  <c r="U50" s="1"/>
  <c r="T49"/>
  <c r="H49"/>
  <c r="U49" s="1"/>
  <c r="T47"/>
  <c r="H47"/>
  <c r="U47" s="1"/>
  <c r="T45"/>
  <c r="H45"/>
  <c r="U45" s="1"/>
  <c r="T43"/>
  <c r="H43"/>
  <c r="U43" s="1"/>
  <c r="T34"/>
  <c r="H34"/>
  <c r="U34" s="1"/>
  <c r="T32"/>
  <c r="H32"/>
  <c r="U32" s="1"/>
  <c r="T25"/>
  <c r="H25"/>
  <c r="U25" s="1"/>
  <c r="T24"/>
  <c r="H24"/>
  <c r="U24" s="1"/>
  <c r="T22"/>
  <c r="H22"/>
  <c r="U22" s="1"/>
  <c r="T21"/>
  <c r="H21"/>
  <c r="U21" s="1"/>
  <c r="T17"/>
  <c r="H17"/>
  <c r="U17" s="1"/>
  <c r="T13"/>
  <c r="H13"/>
  <c r="U13" s="1"/>
  <c r="T12"/>
  <c r="H12"/>
  <c r="U12" s="1"/>
  <c r="T11"/>
  <c r="H11"/>
  <c r="U11" s="1"/>
  <c r="T8"/>
  <c r="H8"/>
  <c r="U8" s="1"/>
  <c r="T5"/>
  <c r="H5"/>
  <c r="U5" s="1"/>
  <c r="T4"/>
  <c r="H4"/>
  <c r="U4" s="1"/>
  <c r="U3" i="3" l="1"/>
  <c r="U5"/>
  <c r="U8"/>
  <c r="U4"/>
  <c r="U122" i="2"/>
  <c r="U123"/>
  <c r="U128"/>
  <c r="U127"/>
</calcChain>
</file>

<file path=xl/sharedStrings.xml><?xml version="1.0" encoding="utf-8"?>
<sst xmlns="http://schemas.openxmlformats.org/spreadsheetml/2006/main" count="419" uniqueCount="215">
  <si>
    <t>ΕΠΩΝΥΜΟ</t>
  </si>
  <si>
    <t>ΟΝΟΜΑ</t>
  </si>
  <si>
    <t>ΣΥΝΟΛΟ</t>
  </si>
  <si>
    <t>ΔΙΔΑΚΤΟΡΙΚΟ ΔΙΠΛΩΜΑ</t>
  </si>
  <si>
    <t>ΔΙΔΑΣΚΑΛΕΙΟ Π.Ε.</t>
  </si>
  <si>
    <t>ΓΕΝΙΚΟ ΣΥΝΟΛΟ</t>
  </si>
  <si>
    <t>ΜΑΡΙΑ</t>
  </si>
  <si>
    <t>ΒΑΣΙΛΑΚΗΣ</t>
  </si>
  <si>
    <t>ΧΡΗΣΤΟΣ</t>
  </si>
  <si>
    <t>ΓΡΑΤΣΙΑΣ</t>
  </si>
  <si>
    <t>ΑΡΙΣΤΕΙΔΗΣ</t>
  </si>
  <si>
    <t>ΚΑΡΑΦΥΛΛΙΔΗ</t>
  </si>
  <si>
    <t>ΔΗΜΗΤΡΑ</t>
  </si>
  <si>
    <t>ΚΑΣΤΕΛΛΑΝΟΣ</t>
  </si>
  <si>
    <t>ΝΙΚΟΛΑΟΣ</t>
  </si>
  <si>
    <t>ΚΑΤΣΙΟΥΛΗΣ</t>
  </si>
  <si>
    <t>ΛΟΥΚΑΣ</t>
  </si>
  <si>
    <t>ΚΩΝΣΤΑΝΤΙΝΟΣ</t>
  </si>
  <si>
    <t>ΜΑΡΓΑΡΙΤΗΣ</t>
  </si>
  <si>
    <t>ΠΟΣΑΝΤΖΗΣ</t>
  </si>
  <si>
    <t>ΣΠΥΡΙΔΩΝ</t>
  </si>
  <si>
    <t>ΑΡΜΑΚΟΛΑΣ</t>
  </si>
  <si>
    <t>ΑΝΑΣΤΑΣΙΟΣ</t>
  </si>
  <si>
    <t>ΒΛΟΥΤΗΣ</t>
  </si>
  <si>
    <t>ΕΥΣΤΡΑΤΙΟΣ</t>
  </si>
  <si>
    <t>ΗΛΙΟΠΟΥΛΟΥ</t>
  </si>
  <si>
    <t>ΑΝΑΣΤΑΣΙΑ</t>
  </si>
  <si>
    <t>ΙΩΑΝΝΗΣ</t>
  </si>
  <si>
    <t>ΔΗΜΗΤΡΙΟΣ</t>
  </si>
  <si>
    <t>ΜΑΡΙΝΑΚΗΣ</t>
  </si>
  <si>
    <t>ΤΣΑΡΤΣΑΛΗΣ</t>
  </si>
  <si>
    <t>ΕΛΕΝΗ</t>
  </si>
  <si>
    <t>ΧΑΡΙΣΗ</t>
  </si>
  <si>
    <t>ΒΛΑΧΟΥ</t>
  </si>
  <si>
    <t>ΔΙΟΝΥΣΙΑ</t>
  </si>
  <si>
    <t>ΚΑΠΕΡΩΝΗ</t>
  </si>
  <si>
    <t>ΚΟΡΚΟΔΕΙΛΟΥ</t>
  </si>
  <si>
    <t>ΜΑΡΓΑΡΙΤΑ</t>
  </si>
  <si>
    <t>ΑΝΝΑ</t>
  </si>
  <si>
    <t>ΖΩΡΖΟΣ</t>
  </si>
  <si>
    <t>ΕΥΑΓΓΕΛΟΣ</t>
  </si>
  <si>
    <t>ΚΑΦΟΥΡΟΣ</t>
  </si>
  <si>
    <t>ΗΛΙΑΣ</t>
  </si>
  <si>
    <t>ΚΡΑΝΤΙΝΟΣ</t>
  </si>
  <si>
    <t>ΕΛΕΥΘΕΡΙΟΣ</t>
  </si>
  <si>
    <t>ΛΑΒΑΡΗΣ</t>
  </si>
  <si>
    <t>ΦΡΑΓΚΙΣΚΟΣ</t>
  </si>
  <si>
    <t>ΜΠΙΣΛΙΑΓΑΚΗ</t>
  </si>
  <si>
    <t>ΒΑΓΙΑ</t>
  </si>
  <si>
    <t>ΜΠΟΥΝΤΩΛΑΣ</t>
  </si>
  <si>
    <t>ΑΝΤΩΝΙΟΣ</t>
  </si>
  <si>
    <t>ΤΣΟΥΚΑΛΙΔΟΥ</t>
  </si>
  <si>
    <t>ΠΑΡΘΕΝΑ</t>
  </si>
  <si>
    <t>ΓΑΒΑΛΑ</t>
  </si>
  <si>
    <t>ΔΑΓΙΕΛΛΗ</t>
  </si>
  <si>
    <t>ΑΓΓΕΛΙΚΗ</t>
  </si>
  <si>
    <t>ΔΕΣΥΛΛΑ</t>
  </si>
  <si>
    <t>ΑΙΚΑΤΕΡΙΝΗ</t>
  </si>
  <si>
    <t>ΜΑΓΑΛΙΟΥ</t>
  </si>
  <si>
    <t>ΠΑΝΑΓΙΩΤΟΥ</t>
  </si>
  <si>
    <t>ΒΑΣΙΛΕΙΟΣ</t>
  </si>
  <si>
    <t>ΑΝΑΓΝΩΣΤΟΠΟΥΛΟΣ</t>
  </si>
  <si>
    <t>ΔΙΟΝΥΣΙΟΣ</t>
  </si>
  <si>
    <t>ΑΠΕΡΓΗΣ</t>
  </si>
  <si>
    <t>ΕΜΜΑΝΟΥΗΛ</t>
  </si>
  <si>
    <t>ΒΑΛΑΚΑΣ</t>
  </si>
  <si>
    <t>ΜΙΧΑΗΛ</t>
  </si>
  <si>
    <t>ΔΙΑΣΚΟΥΦΗ</t>
  </si>
  <si>
    <t>ΠΗΝΕΛΟΠΗ</t>
  </si>
  <si>
    <t>ΓΕΩΡΓΙΑΔΟΥ</t>
  </si>
  <si>
    <t>ΠΑΛΑΣΙΑ</t>
  </si>
  <si>
    <t>ΚΟΝΤΑΡΑΤΟΥ</t>
  </si>
  <si>
    <t>ΠΑΝΑΓΑΚΗ</t>
  </si>
  <si>
    <t>ΜΑΡΙΑΛΕΝΑ</t>
  </si>
  <si>
    <t>ΒΗΣΣΑΡΙΩΝ</t>
  </si>
  <si>
    <t>ΤΣΙΓΩΝΙΑ</t>
  </si>
  <si>
    <t>ΑΝΝΕΖΩ</t>
  </si>
  <si>
    <t>ΧΑΣΟΜΕΡΗΣ</t>
  </si>
  <si>
    <t>ΜΕΝΕΛΑΟΣ</t>
  </si>
  <si>
    <t>ΣΧΟΛΕΙΟ</t>
  </si>
  <si>
    <t xml:space="preserve">1η </t>
  </si>
  <si>
    <t>ΠΤΥΧΙΟ ΠΑΙΔΑΓΩΓΙΚΗΣ ΑΚΑΔΗΜΙΑΣ Ή ΣΧΟΛΗΣ ΝΗΠΙΑΓΩΓΩΝ</t>
  </si>
  <si>
    <t>ΕΤΗΣΙΑ ΕΠΙΜΟΡΦΩΣΗ Σ.Ε.Λ.Μ.Ε., Σ.Ε.Λ.Δ.Ε., Α.Σ.ΠΑΙ.Τ.Ε., Σ.Ε.Λ.Ε.Τ.Ε.</t>
  </si>
  <si>
    <t>ΕΠΙΜΟΡΦΩΣΗ Τ.Π.Ε. ΕΠΙΠΕΔΟΥ Ι</t>
  </si>
  <si>
    <t>ΠΙΣΤΟΠΟΙΗΜΕΝΗ ΓΝΩΣΗ 1ης ΞΕΝΗΣ ΓΛΩΣΣΑΣ ΕΠΙΠΕΔΟΥ Β2</t>
  </si>
  <si>
    <t>ΠΙΣΤΟΠΟΙΗΜΕΝΗ ΓΝΩΣΗ 1ης ΞΕΝΗΣ ΓΛΩΣΣΑΣ ΕΠΙΠΕΔΟΥ ΑΝΩΤΕΡΟΥ ΤΟΥ Β2</t>
  </si>
  <si>
    <t>ΠΙΣΤΟΠΟΙΗΜΕΝΗ ΓΝΩΣΗ 2ης ΞΕΝΗΣ ΓΛΩΣΣΑΣ ΕΠΙΠΕΔΟΥ Β2</t>
  </si>
  <si>
    <t>ΠΙΣΤΟΠΟΙΗΜΕΝΗ ΓΝΩΣΗ 2ης ΞΕΝΗΣ ΓΛΩΣΣΑΣ ΕΠΙΠΕΔΟΥ ΑΝΩΤΕΡΟΥ ΤΟΥ Β2</t>
  </si>
  <si>
    <t>ΥΠΗΡΕΣΙΑΚΗ ΚΑΤΑΣΤΑΣΗ - ΚΑΘΟΔΗΓΗΤΙΚΗ ΚΑΙ ΔΙΟΙΚΗΤΙΚΗ ΕΜΠΕΙΡΙΑ</t>
  </si>
  <si>
    <t>ΕΠΙΣΤΗΜΟΝΙΚΗ - ΠΑΙΔΑΓΩΓΙΚΗ ΣΥΓΚΡΟΤΗΣΗ ΚΑΙ ΚΑΤΑΡΤΙΣΗ</t>
  </si>
  <si>
    <t>ΔΙΔΑΚΤΙΚΗ ΥΠΗΡΕΣΙΑ &gt; 8 ΕΤΩΝ</t>
  </si>
  <si>
    <t>Π.Δ.Ε., ΣΧΟΛ.Σ., Δ.Π.Ε., ΓΡ.ΕΚΠ/ΣΗΣ, ΚΕΔΔΥ, Δ/ΝΤΗΣ ΣΧΟΛΕΙΟΥ, ΚΠΕ</t>
  </si>
  <si>
    <t>ΠΡΟΪΣΤΑΜΕΝΟΣ ΣΧΟΛΕΙΟΥ, ΤΜ.ΕΚΠ/ΚΩΝ ΘΕΜΑΤΩΝ, ΥΠΟΔ/ΝΤΗΣ ΣΧΟΛΕΙΟΥ, ΣΕΚ Ή ΕΚ, ΥΠΕΥΘΥΝΟΣ ΣΕΚ Ή ΕΚ, Π.Ε. Ή Α.Υ. Ή ΠΟΛΙΤ.Θ., ΚΕ.ΣΥ.Π., ΓΡΑΣΕΠ, Ε.Κ.Φ.Ε., ΠΛΗ.ΝΕ.Τ., ΣΥ.ΣΤΑ.ΝΕ.</t>
  </si>
  <si>
    <t>ΑΙΡΕΤΟ ΜΕΛΟΣ ΣΕ ΚΥΣΠΕ, ΑΠΥΣΠΕ, ΠΥΣΠΕ, ΣΥΜΒΟΥΛΙΑ ΕΠΙΛΟΓΗΣ</t>
  </si>
  <si>
    <t>ΜΕΤΑΠΤΥΧΙΑΚΟΣ ΤΙΤΛΟΣ ΣΠΟΥΔΩΝ</t>
  </si>
  <si>
    <t>ΣΤΟΙΧΕΙΑ ΥΠΟΨΗΦΙΟΥ</t>
  </si>
  <si>
    <t>ΔΕΥΤΕΡΟ ΠΤΥΧΙΟ Α.Ε.Ι./ΤΕΙ</t>
  </si>
  <si>
    <t>ΒΛΑΧΟΠΟΥΛΟΣ</t>
  </si>
  <si>
    <t>ΖΩΤΟΥ</t>
  </si>
  <si>
    <t>ΕΥΑΓΓΕΛΙΑ</t>
  </si>
  <si>
    <t>ΑΠΟΣΤΟΛΙΔΟΥ</t>
  </si>
  <si>
    <t>ΕΛΙΣΑΒΕΤ</t>
  </si>
  <si>
    <t>ΤΣΙΟΚΑΝΟΣ</t>
  </si>
  <si>
    <t>ΚΑΡΤΣΕΛΟΥ</t>
  </si>
  <si>
    <t>ΧΡΙΣΤΙΑΝΑ</t>
  </si>
  <si>
    <t xml:space="preserve">ΣΤΕΦΑΝΑΤΟΥ </t>
  </si>
  <si>
    <t>ΠΕΝΤΑΓΙΩΤΙΣΣΑ</t>
  </si>
  <si>
    <t>ΕΙΔΙΚΟ ΔΣ ΕΡΜΟΥΠΟΛΗΣ ΣΥΡΟΥ</t>
  </si>
  <si>
    <t>ΔΣ. ΑΝΩ ΣΥΡΟΥ</t>
  </si>
  <si>
    <t>ΔΣ. ΠΟΣΕΙΔΩΝΙΑΣ</t>
  </si>
  <si>
    <t>ΔΣ. ΒΑΡΗΣ ΜΑΝΝΑ</t>
  </si>
  <si>
    <t>ΚΑΦΤΗΡΑΝΗΣ</t>
  </si>
  <si>
    <t>ΚΟΛΥΜΠΙΡΗΣ</t>
  </si>
  <si>
    <t>ΧΑΡΑΛΑΜΠΟΣ</t>
  </si>
  <si>
    <t>ΛΑΖΑΡΙΔΗΣ</t>
  </si>
  <si>
    <t>ΛΑΖΑΡΟΣ</t>
  </si>
  <si>
    <t>ΖΑΠΑΝΤΙΩΤΗ</t>
  </si>
  <si>
    <t>ΑΡΓΥΡΩ</t>
  </si>
  <si>
    <t>ΠΡΟΒΕΛΕΓΓΙΟΣ</t>
  </si>
  <si>
    <t>ΠΕΤΡΟΣ</t>
  </si>
  <si>
    <t>ΓΙΑΝΝΟΥΛΗ</t>
  </si>
  <si>
    <t>ΜΑΡΙΛΕΝΑ</t>
  </si>
  <si>
    <t>ΤΣΟΠΑΝΗ</t>
  </si>
  <si>
    <t>ΚΩΝΣΤΑΝΤΙΝΑ</t>
  </si>
  <si>
    <t>1ο ΔΣ ΜΥΚΟΝΟΥ</t>
  </si>
  <si>
    <t>2ο ΔΣ ΜΥΚΟΝΟΥ</t>
  </si>
  <si>
    <t>ΑΓΓΕΛΟΠΟΥΛΟΥ</t>
  </si>
  <si>
    <t>ΔΣ ΑΝΩ ΜΕΡΑΣ ΜΥΚΟΝΟΥ</t>
  </si>
  <si>
    <t>1ο ΔΣ ΝΑΞΟΥ</t>
  </si>
  <si>
    <t>2ο ΔΣ ΝΑΞΟΥ</t>
  </si>
  <si>
    <t>3ο ΔΣ ΝΑΞΟΥ</t>
  </si>
  <si>
    <t>4ο ΔΣ ΝΑΞΟΥ</t>
  </si>
  <si>
    <t>ΔΣ ΑΓ. ΑΡΣΕΝΙΟΥ ΝΑΞΟΥ</t>
  </si>
  <si>
    <t>ΔΣ ΑΠΕΡΑΘΟΥ ΝΑΞΟΥ</t>
  </si>
  <si>
    <t>ΚΡΗΤΙΚΟΣ</t>
  </si>
  <si>
    <t>ΛΟΓΟΘΕΤΗΣ</t>
  </si>
  <si>
    <t>ΔΣ ΜΕΛΑΝΩΝ ΝΑΞΟΥ</t>
  </si>
  <si>
    <t>ΔΣ ΦΙΛΩΤΙΟΥ ΝΑΞΟΥ</t>
  </si>
  <si>
    <t>ΔΣ ΓΛΙΝΑΔΟΥ ΝΑΞΟΥ</t>
  </si>
  <si>
    <t>ΔΣ ΒΙΒΛΟΥ ΝΑΞΟΥ</t>
  </si>
  <si>
    <t>ΣΚΑΡΚΟΣ</t>
  </si>
  <si>
    <t>ΔΕΝ ΥΠΑΡΧΕΙ ΥΠΟΨΗΦΙΟΣ</t>
  </si>
  <si>
    <t>ΔΣ ΑΙΓΙΑΛΗΣ ΘΟΛΑΡΙΩΝ ΑΜΟΡΓΟΥ</t>
  </si>
  <si>
    <t>ΔΣ ΑΝΔΡΟΥ ΧΩΡΑΣ</t>
  </si>
  <si>
    <t>ΚΑΣΤΡΑΝΤΑΣ</t>
  </si>
  <si>
    <t>ΔΣ ΓΑΥΡΙΟΥ ΑΝΔΡΟΥ</t>
  </si>
  <si>
    <t xml:space="preserve">ΛΑΜΠΡΙΑΔΗ </t>
  </si>
  <si>
    <t>ΔΕΣΠΟΙΝΑ</t>
  </si>
  <si>
    <t>ΔΣ ΜΕΣΑΡΙΑΣ ΑΝΔΡΟΥ</t>
  </si>
  <si>
    <t>ΔΣ ΜΠΑΤΣΙΟΥ ΑΝΔΡΟΥ</t>
  </si>
  <si>
    <t>ΜΗΛΟΥΣΗ</t>
  </si>
  <si>
    <t>ΑΘΑΝΑΣΙΑ</t>
  </si>
  <si>
    <t>ΠΕΠΠΑΣ</t>
  </si>
  <si>
    <t>ΔΣ ΟΡΜΟΥ ΚΟΡΘΙΟΥ ΑΝΔΡΟΥ</t>
  </si>
  <si>
    <t>ΔΣ ΙΟΥΛΙΔΑΣ ΚΕΑΣ</t>
  </si>
  <si>
    <t>ΜΑΡΓΕΛΟΣ</t>
  </si>
  <si>
    <t>ΔΣ ΚΟΡΗΣΣΙΑΣ ΚΕΑΣ</t>
  </si>
  <si>
    <t>ΔΣ ΚΥΘΝΟΥ</t>
  </si>
  <si>
    <t>ΔΣ ΕΜΠΟΡΕΙΟΥ ΘΗΡΑΣ</t>
  </si>
  <si>
    <t>ΔΣ ΕΠΙΣΚΟΠΗΣ ΓΩΝΙΑΣ ΘΗΡΑΣ</t>
  </si>
  <si>
    <t>ΔΣ ΚΑΡΤΕΡΑΔΟΥ ΘΗΡΑΣ</t>
  </si>
  <si>
    <t>ΔΣ ΜΕΣΣΑΡΙΑΣ ΒΟΘΩΝΑ ΘΗΡΑΣ</t>
  </si>
  <si>
    <t>ΔΣ ΟΙΑΣ ΘΗΡΑΣ</t>
  </si>
  <si>
    <t>ΔΣ ΠΥΡΓΟΥ ΜΕΓΑΛΟΧΩΡΙΟΥ ΘΗΡΑΣ</t>
  </si>
  <si>
    <t>ΠΙΤΣΙΚΑΛΗ</t>
  </si>
  <si>
    <t>ΑΝΑΡΓΥΡΗ</t>
  </si>
  <si>
    <t>ΚΑΛΑΜΙΩΤΙΣΣΑ</t>
  </si>
  <si>
    <t>ΔΣ ΦΗΡΩΝ ΘΗΡΑΣ</t>
  </si>
  <si>
    <t>ΔΣ ΙΟΥ</t>
  </si>
  <si>
    <t>ΔΣ ΑΔΑΜΑΝΤΑ ΜΗΛΟΥ</t>
  </si>
  <si>
    <t>ΔΣ  ΜΗΛΟΥ</t>
  </si>
  <si>
    <t>ΔΣ  ΣΙΦΝΟΥ</t>
  </si>
  <si>
    <t>ΣΙΜΕΛΛΗΣ</t>
  </si>
  <si>
    <t>ΔΣ ΣΕΡΙΦΟΥ</t>
  </si>
  <si>
    <t>ΒΑΣΙΛΟΥΝΗ</t>
  </si>
  <si>
    <t>ΣΟΦΙΑ</t>
  </si>
  <si>
    <t>1ο ΔΣ ΤΗΝΟΥ</t>
  </si>
  <si>
    <t>2ο ΔΣ ΤΗΝΟΥ</t>
  </si>
  <si>
    <t>3ο ΔΣ ΤΗΝΟΥ</t>
  </si>
  <si>
    <t>ΔΣ ΕΞΩΜΒΟΥΡΓΟΥ ΤΗΝΟΥ</t>
  </si>
  <si>
    <t>1ο ΔΣ ΠΑΡΟΙΚΙΑΣ ΠΑΡΟΥ</t>
  </si>
  <si>
    <t>2ο ΔΣ ΠΑΡΟΙΚΙΑΣ ΠΑΡΟΥ</t>
  </si>
  <si>
    <t>ΔΣ ΝΑΟΥΣΑΣ ΠΑΡΟΥ</t>
  </si>
  <si>
    <t xml:space="preserve">ΠΑΠΑΣ </t>
  </si>
  <si>
    <t>ΔΣ ΑΡΧΙΛΟΧΟΥ ΜΑΡΠΗΣΣΑΣ  ΠΑΡΟΥ</t>
  </si>
  <si>
    <t>ΔΣ ΛΕΥΚΩΝ ΚΩΣΤΟΥ  ΠΑΡΟΥ</t>
  </si>
  <si>
    <t>ΔΣ ΑΓΚΑΙΡΙΑΣ ΠΑΡΟΥ</t>
  </si>
  <si>
    <t>ΔΣ ΑΝΤΙΠΑΡΟΥ</t>
  </si>
  <si>
    <t>2η</t>
  </si>
  <si>
    <t>1η</t>
  </si>
  <si>
    <t>3η</t>
  </si>
  <si>
    <t>ΣΕΙΡΑ ΠΡΟΤΙΜΗΣΗΣ</t>
  </si>
  <si>
    <t>ΜΗ ΔΕΚΤΗ</t>
  </si>
  <si>
    <t>5ο ΔΣ ΕΡΜΟΥΠΟΛΗΣ ΣΥΡΟΥ</t>
  </si>
  <si>
    <t>6ο ΔΣ ΕΡΜΟΥΠΟΛΗΣ ΣΥΡΟΥ</t>
  </si>
  <si>
    <t>1ο ΔΣ ΕΡΜΟΥΠΟΛΗΣ ΣΥΡΟΥ</t>
  </si>
  <si>
    <t>2ο ΔΣ ΕΡΜΟΥΠΟΛΗΣ ΣΥΡΟΥ</t>
  </si>
  <si>
    <t>3ο ΔΣ ΕΡΜΟΥΠΟΛΗΣ ΣΥΡΟΥ</t>
  </si>
  <si>
    <t>4ο ΔΣ ΕΡΜΟΥΠΟΛΗΣ ΣΥΡΟΥ</t>
  </si>
  <si>
    <t>ΒΑΣΙΛΕΙΟΥ</t>
  </si>
  <si>
    <t>ΒΑΣΙΛΙΚΗ</t>
  </si>
  <si>
    <t>ΔΣ ΑΡΕΟΠΟΛΗΣ ΛΑΚΩΝΙΑΣ</t>
  </si>
  <si>
    <t>ΔΣ ΠΥΛΗΣ ΤΡΙΚΑΛΩΝ</t>
  </si>
  <si>
    <t>Α/Α</t>
  </si>
  <si>
    <t>ΜΑΥΡΑΚΗ</t>
  </si>
  <si>
    <t>ΒΑΪΑΝΗ</t>
  </si>
  <si>
    <t>ΑΓΑΘΑΓΓΕΛΟΥ</t>
  </si>
  <si>
    <t>2ο ΔΣ ΑΓ.ΑΘΑΝΑΣΙΟΥ ΔΡΑΜΑΣ</t>
  </si>
  <si>
    <t>1ο ΔΣ ΝΕΥΡΟΚΟΠΙΟΥ ΔΡΑΜΑΣ</t>
  </si>
  <si>
    <t>12ο ΔΣ ΔΡΑΜΑΣ</t>
  </si>
  <si>
    <t>18ο ΔΣ ΕΥΟΣΜΟΥ ΘΕΣ/ΝΙΚΗΣ</t>
  </si>
  <si>
    <t>9ο ΔΣ ΕΥΟΣΜΟΥ ΘΕΣ/ΝΙΚΗΣ</t>
  </si>
  <si>
    <t>ΔΣ ΝΕΑΣ ΦΙΛΑΔΕΛΦΕΙΑΣ ΘΕΣ/ΝΙΚΗΣ</t>
  </si>
  <si>
    <t>3ο ΔΣ ΜΕΣΟΛΟΓΓΙΟΥ</t>
  </si>
  <si>
    <t xml:space="preserve">ΔΗΜΗΤΡΟΥΚΕΙΟ ΕΙΔΙΚΟ ΔΣ ΜΕΣΟΛΟΓΓΙΟΥ </t>
  </si>
</sst>
</file>

<file path=xl/styles.xml><?xml version="1.0" encoding="utf-8"?>
<styleSheet xmlns="http://schemas.openxmlformats.org/spreadsheetml/2006/main">
  <fonts count="9">
    <font>
      <sz val="10"/>
      <name val="Arial Greek"/>
    </font>
    <font>
      <sz val="8"/>
      <name val="Arial Greek"/>
    </font>
    <font>
      <sz val="9"/>
      <color indexed="8"/>
      <name val="Calibri"/>
      <family val="2"/>
      <charset val="161"/>
    </font>
    <font>
      <sz val="9"/>
      <name val="Calibri"/>
      <family val="2"/>
      <charset val="161"/>
    </font>
    <font>
      <b/>
      <sz val="9"/>
      <name val="Calibri"/>
      <family val="2"/>
      <charset val="161"/>
    </font>
    <font>
      <sz val="8"/>
      <color indexed="8"/>
      <name val="Calibri"/>
      <family val="2"/>
      <charset val="161"/>
    </font>
    <font>
      <b/>
      <sz val="9"/>
      <color indexed="13"/>
      <name val="Calibri"/>
      <family val="2"/>
      <charset val="161"/>
    </font>
    <font>
      <sz val="9"/>
      <color indexed="13"/>
      <name val="Calibri"/>
      <family val="2"/>
      <charset val="161"/>
    </font>
    <font>
      <sz val="9"/>
      <color indexed="16"/>
      <name val="Calibri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6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textRotation="90" wrapText="1"/>
    </xf>
    <xf numFmtId="2" fontId="2" fillId="0" borderId="1" xfId="0" applyNumberFormat="1" applyFont="1" applyFill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2" fontId="7" fillId="2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90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4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left" vertical="center" wrapText="1"/>
    </xf>
    <xf numFmtId="0" fontId="4" fillId="3" borderId="1" xfId="0" applyFont="1" applyFill="1" applyBorder="1" applyAlignment="1">
      <alignment horizontal="center" textRotation="90" wrapText="1"/>
    </xf>
    <xf numFmtId="0" fontId="4" fillId="3" borderId="1" xfId="0" applyFont="1" applyFill="1" applyBorder="1" applyAlignment="1">
      <alignment vertical="center" textRotation="90" wrapText="1"/>
    </xf>
    <xf numFmtId="0" fontId="2" fillId="0" borderId="3" xfId="0" applyFont="1" applyFill="1" applyBorder="1" applyAlignment="1">
      <alignment horizontal="left" vertical="center" wrapText="1"/>
    </xf>
    <xf numFmtId="2" fontId="2" fillId="0" borderId="3" xfId="0" applyNumberFormat="1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left" vertical="center" wrapText="1"/>
    </xf>
    <xf numFmtId="2" fontId="3" fillId="0" borderId="5" xfId="0" applyNumberFormat="1" applyFont="1" applyFill="1" applyBorder="1" applyAlignment="1">
      <alignment horizontal="left" vertical="center" wrapText="1"/>
    </xf>
    <xf numFmtId="2" fontId="3" fillId="0" borderId="6" xfId="0" applyNumberFormat="1" applyFont="1" applyFill="1" applyBorder="1" applyAlignment="1">
      <alignment horizontal="left" vertical="center" wrapText="1"/>
    </xf>
    <xf numFmtId="2" fontId="3" fillId="0" borderId="4" xfId="0" applyNumberFormat="1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49" fontId="2" fillId="0" borderId="5" xfId="0" applyNumberFormat="1" applyFont="1" applyFill="1" applyBorder="1" applyAlignment="1">
      <alignment horizontal="left" vertical="center" wrapText="1"/>
    </xf>
    <xf numFmtId="49" fontId="2" fillId="0" borderId="6" xfId="0" applyNumberFormat="1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left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2"/>
  <sheetViews>
    <sheetView tabSelected="1" workbookViewId="0">
      <pane ySplit="2" topLeftCell="A122" activePane="bottomLeft" state="frozen"/>
      <selection pane="bottomLeft" activeCell="H125" sqref="H125"/>
    </sheetView>
  </sheetViews>
  <sheetFormatPr defaultRowHeight="12"/>
  <cols>
    <col min="1" max="1" width="17.28515625" style="18" customWidth="1"/>
    <col min="2" max="2" width="16.140625" style="2" customWidth="1"/>
    <col min="3" max="3" width="12.85546875" style="2" customWidth="1"/>
    <col min="4" max="4" width="4.85546875" style="2" bestFit="1" customWidth="1"/>
    <col min="5" max="5" width="8.140625" style="2" bestFit="1" customWidth="1"/>
    <col min="6" max="6" width="17.7109375" style="2" bestFit="1" customWidth="1"/>
    <col min="7" max="7" width="7.7109375" style="2" customWidth="1"/>
    <col min="8" max="8" width="5.42578125" style="2" bestFit="1" customWidth="1"/>
    <col min="9" max="9" width="4.7109375" style="2" customWidth="1"/>
    <col min="10" max="11" width="4.5703125" style="2" bestFit="1" customWidth="1"/>
    <col min="12" max="12" width="5.140625" style="2" customWidth="1"/>
    <col min="13" max="14" width="8.140625" style="2" bestFit="1" customWidth="1"/>
    <col min="15" max="15" width="5.5703125" style="2" bestFit="1" customWidth="1"/>
    <col min="16" max="16" width="5.7109375" style="2" bestFit="1" customWidth="1"/>
    <col min="17" max="17" width="9.140625" style="2" customWidth="1"/>
    <col min="18" max="18" width="6.42578125" style="2" customWidth="1"/>
    <col min="19" max="19" width="6.28515625" style="2" customWidth="1"/>
    <col min="20" max="21" width="5.42578125" style="2" customWidth="1"/>
    <col min="22" max="22" width="3.42578125" style="2" bestFit="1" customWidth="1"/>
    <col min="23" max="16384" width="9.140625" style="2"/>
  </cols>
  <sheetData>
    <row r="1" spans="1:22" ht="50.25" customHeight="1">
      <c r="A1" s="24"/>
      <c r="B1" s="34" t="s">
        <v>95</v>
      </c>
      <c r="C1" s="35"/>
      <c r="D1" s="36" t="s">
        <v>88</v>
      </c>
      <c r="E1" s="36"/>
      <c r="F1" s="36"/>
      <c r="G1" s="36"/>
      <c r="H1" s="25"/>
      <c r="I1" s="36" t="s">
        <v>89</v>
      </c>
      <c r="J1" s="36"/>
      <c r="K1" s="36"/>
      <c r="L1" s="36"/>
      <c r="M1" s="36"/>
      <c r="N1" s="36"/>
      <c r="O1" s="36"/>
      <c r="P1" s="36"/>
      <c r="Q1" s="36"/>
      <c r="R1" s="36"/>
      <c r="S1" s="36"/>
      <c r="T1" s="25"/>
      <c r="U1" s="25"/>
      <c r="V1" s="25"/>
    </row>
    <row r="2" spans="1:22" s="18" customFormat="1" ht="120.75" customHeight="1">
      <c r="A2" s="17" t="s">
        <v>79</v>
      </c>
      <c r="B2" s="17" t="s">
        <v>0</v>
      </c>
      <c r="C2" s="17" t="s">
        <v>1</v>
      </c>
      <c r="D2" s="19" t="s">
        <v>90</v>
      </c>
      <c r="E2" s="19" t="s">
        <v>91</v>
      </c>
      <c r="F2" s="19" t="s">
        <v>92</v>
      </c>
      <c r="G2" s="27" t="s">
        <v>93</v>
      </c>
      <c r="H2" s="19" t="s">
        <v>2</v>
      </c>
      <c r="I2" s="19" t="s">
        <v>3</v>
      </c>
      <c r="J2" s="19" t="s">
        <v>94</v>
      </c>
      <c r="K2" s="19" t="s">
        <v>4</v>
      </c>
      <c r="L2" s="19" t="s">
        <v>96</v>
      </c>
      <c r="M2" s="19" t="s">
        <v>81</v>
      </c>
      <c r="N2" s="26" t="s">
        <v>82</v>
      </c>
      <c r="O2" s="19" t="s">
        <v>83</v>
      </c>
      <c r="P2" s="19" t="s">
        <v>84</v>
      </c>
      <c r="Q2" s="19" t="s">
        <v>85</v>
      </c>
      <c r="R2" s="19" t="s">
        <v>86</v>
      </c>
      <c r="S2" s="19" t="s">
        <v>87</v>
      </c>
      <c r="T2" s="19" t="s">
        <v>2</v>
      </c>
      <c r="U2" s="19" t="s">
        <v>5</v>
      </c>
      <c r="V2" s="19" t="s">
        <v>191</v>
      </c>
    </row>
    <row r="3" spans="1:22" s="18" customFormat="1" ht="24">
      <c r="A3" s="20" t="s">
        <v>195</v>
      </c>
      <c r="B3" s="20"/>
      <c r="C3" s="20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2"/>
    </row>
    <row r="4" spans="1:22" s="7" customFormat="1">
      <c r="A4" s="33">
        <v>1</v>
      </c>
      <c r="B4" s="4" t="s">
        <v>97</v>
      </c>
      <c r="C4" s="4" t="s">
        <v>20</v>
      </c>
      <c r="D4" s="5">
        <v>11</v>
      </c>
      <c r="E4" s="5">
        <v>2</v>
      </c>
      <c r="F4" s="5"/>
      <c r="G4" s="5"/>
      <c r="H4" s="5">
        <f t="shared" ref="H4:H25" si="0">SUM(D4:G4)</f>
        <v>13</v>
      </c>
      <c r="I4" s="5"/>
      <c r="J4" s="5">
        <v>2.5</v>
      </c>
      <c r="K4" s="5"/>
      <c r="L4" s="5"/>
      <c r="M4" s="5"/>
      <c r="N4" s="5"/>
      <c r="O4" s="5">
        <v>0.5</v>
      </c>
      <c r="P4" s="5"/>
      <c r="Q4" s="5"/>
      <c r="R4" s="5"/>
      <c r="S4" s="5"/>
      <c r="T4" s="5">
        <f t="shared" ref="T4:T25" si="1">SUM(I4:S4)</f>
        <v>3</v>
      </c>
      <c r="U4" s="5">
        <f t="shared" ref="U4:U25" si="2">SUM(H4,T4)</f>
        <v>16</v>
      </c>
      <c r="V4" s="15" t="s">
        <v>80</v>
      </c>
    </row>
    <row r="5" spans="1:22">
      <c r="A5" s="31">
        <v>2</v>
      </c>
      <c r="B5" s="8" t="s">
        <v>98</v>
      </c>
      <c r="C5" s="9" t="s">
        <v>99</v>
      </c>
      <c r="D5" s="5">
        <v>11</v>
      </c>
      <c r="E5" s="5">
        <v>2</v>
      </c>
      <c r="F5" s="5"/>
      <c r="G5" s="5"/>
      <c r="H5" s="5">
        <f t="shared" si="0"/>
        <v>13</v>
      </c>
      <c r="I5" s="5"/>
      <c r="J5" s="5"/>
      <c r="K5" s="5"/>
      <c r="L5" s="5">
        <v>2</v>
      </c>
      <c r="M5" s="5"/>
      <c r="N5" s="5"/>
      <c r="O5" s="5">
        <v>0.5</v>
      </c>
      <c r="P5" s="5">
        <v>0.5</v>
      </c>
      <c r="Q5" s="5"/>
      <c r="R5" s="5"/>
      <c r="S5" s="5"/>
      <c r="T5" s="5">
        <f t="shared" si="1"/>
        <v>3</v>
      </c>
      <c r="U5" s="5">
        <f t="shared" si="2"/>
        <v>16</v>
      </c>
      <c r="V5" s="14" t="s">
        <v>188</v>
      </c>
    </row>
    <row r="6" spans="1:22" s="18" customFormat="1" ht="24">
      <c r="A6" s="20" t="s">
        <v>196</v>
      </c>
      <c r="B6" s="20"/>
      <c r="C6" s="20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2"/>
    </row>
    <row r="7" spans="1:22">
      <c r="A7" s="31">
        <v>1</v>
      </c>
      <c r="B7" s="8" t="s">
        <v>98</v>
      </c>
      <c r="C7" s="9" t="s">
        <v>99</v>
      </c>
      <c r="D7" s="5">
        <v>11</v>
      </c>
      <c r="E7" s="5">
        <v>2</v>
      </c>
      <c r="F7" s="5"/>
      <c r="G7" s="5"/>
      <c r="H7" s="5">
        <f t="shared" ref="H7" si="3">SUM(D7:G7)</f>
        <v>13</v>
      </c>
      <c r="I7" s="5"/>
      <c r="J7" s="5"/>
      <c r="K7" s="5"/>
      <c r="L7" s="5">
        <v>2</v>
      </c>
      <c r="M7" s="5"/>
      <c r="N7" s="5"/>
      <c r="O7" s="5">
        <v>0.5</v>
      </c>
      <c r="P7" s="5">
        <v>0.5</v>
      </c>
      <c r="Q7" s="5"/>
      <c r="R7" s="5"/>
      <c r="S7" s="5"/>
      <c r="T7" s="5">
        <f t="shared" ref="T7" si="4">SUM(I7:S7)</f>
        <v>3</v>
      </c>
      <c r="U7" s="5">
        <f t="shared" ref="U7" si="5">SUM(H7,T7)</f>
        <v>16</v>
      </c>
      <c r="V7" s="14" t="s">
        <v>189</v>
      </c>
    </row>
    <row r="8" spans="1:22">
      <c r="A8" s="31">
        <v>2</v>
      </c>
      <c r="B8" s="8" t="s">
        <v>100</v>
      </c>
      <c r="C8" s="9" t="s">
        <v>101</v>
      </c>
      <c r="D8" s="5">
        <v>10.5</v>
      </c>
      <c r="E8" s="5"/>
      <c r="F8" s="5">
        <v>0.5</v>
      </c>
      <c r="G8" s="5"/>
      <c r="H8" s="5">
        <f t="shared" si="0"/>
        <v>11</v>
      </c>
      <c r="I8" s="5"/>
      <c r="J8" s="5">
        <v>2.5</v>
      </c>
      <c r="K8" s="5"/>
      <c r="L8" s="5"/>
      <c r="M8" s="5"/>
      <c r="N8" s="5"/>
      <c r="O8" s="5">
        <v>0.5</v>
      </c>
      <c r="Q8" s="5"/>
      <c r="R8" s="5"/>
      <c r="S8" s="5"/>
      <c r="T8" s="5">
        <f t="shared" si="1"/>
        <v>3</v>
      </c>
      <c r="U8" s="5">
        <f t="shared" si="2"/>
        <v>14</v>
      </c>
      <c r="V8" s="14" t="s">
        <v>189</v>
      </c>
    </row>
    <row r="9" spans="1:22" s="18" customFormat="1" ht="24">
      <c r="A9" s="20" t="s">
        <v>197</v>
      </c>
      <c r="B9" s="20"/>
      <c r="C9" s="2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2"/>
    </row>
    <row r="10" spans="1:22">
      <c r="A10" s="31">
        <v>1</v>
      </c>
      <c r="B10" s="8" t="s">
        <v>105</v>
      </c>
      <c r="C10" s="9" t="s">
        <v>106</v>
      </c>
      <c r="D10" s="5">
        <v>11</v>
      </c>
      <c r="E10" s="5"/>
      <c r="F10" s="5"/>
      <c r="G10" s="5"/>
      <c r="H10" s="5">
        <f t="shared" ref="H10" si="6">SUM(D10:G10)</f>
        <v>11</v>
      </c>
      <c r="I10" s="5"/>
      <c r="J10" s="5"/>
      <c r="K10" s="5"/>
      <c r="L10" s="5">
        <v>2</v>
      </c>
      <c r="M10" s="5">
        <v>0.5</v>
      </c>
      <c r="N10" s="5"/>
      <c r="O10" s="5"/>
      <c r="P10" s="5"/>
      <c r="Q10" s="5"/>
      <c r="R10" s="5"/>
      <c r="S10" s="5"/>
      <c r="T10" s="5">
        <f t="shared" ref="T10" si="7">SUM(I10:S10)</f>
        <v>2.5</v>
      </c>
      <c r="U10" s="5">
        <f t="shared" ref="U10" si="8">SUM(H10,T10)</f>
        <v>13.5</v>
      </c>
      <c r="V10" s="14" t="s">
        <v>190</v>
      </c>
    </row>
    <row r="11" spans="1:22">
      <c r="A11" s="31">
        <v>2</v>
      </c>
      <c r="B11" s="8" t="s">
        <v>102</v>
      </c>
      <c r="C11" s="9" t="s">
        <v>27</v>
      </c>
      <c r="D11" s="5">
        <v>11</v>
      </c>
      <c r="E11" s="5"/>
      <c r="F11" s="5">
        <v>0.19</v>
      </c>
      <c r="G11" s="5"/>
      <c r="H11" s="5">
        <f t="shared" si="0"/>
        <v>11.19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>
        <f t="shared" si="1"/>
        <v>0</v>
      </c>
      <c r="U11" s="5">
        <f t="shared" si="2"/>
        <v>11.19</v>
      </c>
      <c r="V11" s="14" t="s">
        <v>189</v>
      </c>
    </row>
    <row r="12" spans="1:22">
      <c r="A12" s="31">
        <v>3</v>
      </c>
      <c r="B12" s="8" t="s">
        <v>103</v>
      </c>
      <c r="C12" s="9" t="s">
        <v>104</v>
      </c>
      <c r="D12" s="5">
        <v>4.5</v>
      </c>
      <c r="E12" s="5"/>
      <c r="F12" s="5"/>
      <c r="G12" s="5"/>
      <c r="H12" s="5">
        <f t="shared" si="0"/>
        <v>4.5</v>
      </c>
      <c r="I12" s="5"/>
      <c r="J12" s="5">
        <v>2.5</v>
      </c>
      <c r="K12" s="5"/>
      <c r="L12" s="5">
        <v>2</v>
      </c>
      <c r="M12" s="5"/>
      <c r="N12" s="5"/>
      <c r="O12" s="5">
        <v>0.5</v>
      </c>
      <c r="P12" s="5"/>
      <c r="Q12" s="5">
        <v>1</v>
      </c>
      <c r="R12" s="5">
        <v>0.25</v>
      </c>
      <c r="S12" s="5"/>
      <c r="T12" s="5">
        <f t="shared" si="1"/>
        <v>6.25</v>
      </c>
      <c r="U12" s="5">
        <f t="shared" si="2"/>
        <v>10.75</v>
      </c>
      <c r="V12" s="14" t="s">
        <v>189</v>
      </c>
    </row>
    <row r="13" spans="1:22">
      <c r="A13" s="31">
        <v>4</v>
      </c>
      <c r="B13" s="8" t="s">
        <v>30</v>
      </c>
      <c r="C13" s="9" t="s">
        <v>28</v>
      </c>
      <c r="D13" s="5">
        <v>5.25</v>
      </c>
      <c r="E13" s="5">
        <v>0.38</v>
      </c>
      <c r="F13" s="5"/>
      <c r="G13" s="5"/>
      <c r="H13" s="5">
        <f t="shared" si="0"/>
        <v>5.63</v>
      </c>
      <c r="I13" s="5"/>
      <c r="J13" s="5"/>
      <c r="K13" s="5"/>
      <c r="L13" s="5"/>
      <c r="M13" s="5"/>
      <c r="N13" s="5"/>
      <c r="O13" s="5">
        <v>0.5</v>
      </c>
      <c r="P13" s="5">
        <v>0.5</v>
      </c>
      <c r="Q13" s="5"/>
      <c r="R13" s="5"/>
      <c r="S13" s="5"/>
      <c r="T13" s="5">
        <f t="shared" si="1"/>
        <v>1</v>
      </c>
      <c r="U13" s="5">
        <f t="shared" si="2"/>
        <v>6.63</v>
      </c>
      <c r="V13" s="14" t="s">
        <v>189</v>
      </c>
    </row>
    <row r="14" spans="1:22" s="18" customFormat="1" ht="24">
      <c r="A14" s="20" t="s">
        <v>198</v>
      </c>
      <c r="B14" s="20"/>
      <c r="C14" s="20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2"/>
    </row>
    <row r="15" spans="1:22">
      <c r="A15" s="31">
        <v>1</v>
      </c>
      <c r="B15" s="8" t="s">
        <v>100</v>
      </c>
      <c r="C15" s="9" t="s">
        <v>101</v>
      </c>
      <c r="D15" s="5">
        <v>10.5</v>
      </c>
      <c r="E15" s="5"/>
      <c r="F15" s="5">
        <v>0.5</v>
      </c>
      <c r="G15" s="5"/>
      <c r="H15" s="5">
        <f t="shared" ref="H15" si="9">SUM(D15:G15)</f>
        <v>11</v>
      </c>
      <c r="I15" s="5"/>
      <c r="J15" s="5">
        <v>2.5</v>
      </c>
      <c r="K15" s="5"/>
      <c r="L15" s="5"/>
      <c r="M15" s="5"/>
      <c r="N15" s="5"/>
      <c r="O15" s="5">
        <v>0.5</v>
      </c>
      <c r="Q15" s="5"/>
      <c r="R15" s="5"/>
      <c r="S15" s="5"/>
      <c r="T15" s="5">
        <f t="shared" ref="T15" si="10">SUM(I15:S15)</f>
        <v>3</v>
      </c>
      <c r="U15" s="5">
        <f t="shared" ref="U15" si="11">SUM(H15,T15)</f>
        <v>14</v>
      </c>
      <c r="V15" s="14" t="s">
        <v>188</v>
      </c>
    </row>
    <row r="16" spans="1:22">
      <c r="A16" s="31">
        <v>2</v>
      </c>
      <c r="B16" s="8" t="s">
        <v>105</v>
      </c>
      <c r="C16" s="9" t="s">
        <v>106</v>
      </c>
      <c r="D16" s="5">
        <v>11</v>
      </c>
      <c r="E16" s="5"/>
      <c r="F16" s="5"/>
      <c r="G16" s="5"/>
      <c r="H16" s="5">
        <f t="shared" ref="H16" si="12">SUM(D16:G16)</f>
        <v>11</v>
      </c>
      <c r="I16" s="5"/>
      <c r="J16" s="5"/>
      <c r="K16" s="5"/>
      <c r="L16" s="5">
        <v>2</v>
      </c>
      <c r="M16" s="5">
        <v>0.5</v>
      </c>
      <c r="N16" s="5"/>
      <c r="O16" s="5"/>
      <c r="P16" s="5"/>
      <c r="Q16" s="5"/>
      <c r="R16" s="5"/>
      <c r="S16" s="5"/>
      <c r="T16" s="5">
        <f t="shared" ref="T16" si="13">SUM(I16:S16)</f>
        <v>2.5</v>
      </c>
      <c r="U16" s="5">
        <f t="shared" ref="U16" si="14">SUM(H16,T16)</f>
        <v>13.5</v>
      </c>
      <c r="V16" s="14" t="s">
        <v>188</v>
      </c>
    </row>
    <row r="17" spans="1:23">
      <c r="A17" s="31">
        <v>3</v>
      </c>
      <c r="B17" s="8" t="s">
        <v>32</v>
      </c>
      <c r="C17" s="9" t="s">
        <v>12</v>
      </c>
      <c r="D17" s="5">
        <v>11</v>
      </c>
      <c r="E17" s="5">
        <v>0.75</v>
      </c>
      <c r="F17" s="5">
        <v>0.75</v>
      </c>
      <c r="G17" s="5"/>
      <c r="H17" s="5">
        <f t="shared" si="0"/>
        <v>12.5</v>
      </c>
      <c r="I17" s="5"/>
      <c r="J17" s="5"/>
      <c r="K17" s="5"/>
      <c r="L17" s="5"/>
      <c r="M17" s="5"/>
      <c r="N17" s="5"/>
      <c r="O17" s="5">
        <v>0.5</v>
      </c>
      <c r="P17" s="5"/>
      <c r="Q17" s="5"/>
      <c r="R17" s="5"/>
      <c r="S17" s="5"/>
      <c r="T17" s="5">
        <f t="shared" si="1"/>
        <v>0.5</v>
      </c>
      <c r="U17" s="5">
        <f t="shared" si="2"/>
        <v>13</v>
      </c>
      <c r="V17" s="14" t="s">
        <v>189</v>
      </c>
    </row>
    <row r="18" spans="1:23">
      <c r="A18" s="31">
        <v>4</v>
      </c>
      <c r="B18" s="8" t="s">
        <v>103</v>
      </c>
      <c r="C18" s="9" t="s">
        <v>104</v>
      </c>
      <c r="D18" s="5">
        <v>4.5</v>
      </c>
      <c r="E18" s="5"/>
      <c r="F18" s="5"/>
      <c r="G18" s="5"/>
      <c r="H18" s="5">
        <f t="shared" ref="H18" si="15">SUM(D18:G18)</f>
        <v>4.5</v>
      </c>
      <c r="I18" s="5"/>
      <c r="J18" s="5">
        <v>2.5</v>
      </c>
      <c r="K18" s="5"/>
      <c r="L18" s="5">
        <v>2</v>
      </c>
      <c r="M18" s="5"/>
      <c r="N18" s="5"/>
      <c r="O18" s="5">
        <v>0.5</v>
      </c>
      <c r="P18" s="5"/>
      <c r="Q18" s="5">
        <v>1</v>
      </c>
      <c r="R18" s="5">
        <v>0.25</v>
      </c>
      <c r="S18" s="5"/>
      <c r="T18" s="5">
        <f t="shared" ref="T18" si="16">SUM(I18:S18)</f>
        <v>6.25</v>
      </c>
      <c r="U18" s="5">
        <f t="shared" ref="U18" si="17">SUM(H18,T18)</f>
        <v>10.75</v>
      </c>
      <c r="V18" s="14" t="s">
        <v>190</v>
      </c>
    </row>
    <row r="19" spans="1:23" s="18" customFormat="1" ht="24">
      <c r="A19" s="20" t="s">
        <v>193</v>
      </c>
      <c r="B19" s="20"/>
      <c r="C19" s="20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2"/>
    </row>
    <row r="20" spans="1:23">
      <c r="A20" s="31">
        <v>1</v>
      </c>
      <c r="B20" s="8" t="s">
        <v>103</v>
      </c>
      <c r="C20" s="9" t="s">
        <v>104</v>
      </c>
      <c r="D20" s="5">
        <v>4.5</v>
      </c>
      <c r="E20" s="5"/>
      <c r="F20" s="5"/>
      <c r="G20" s="5"/>
      <c r="H20" s="5">
        <f t="shared" ref="H20" si="18">SUM(D20:G20)</f>
        <v>4.5</v>
      </c>
      <c r="I20" s="5"/>
      <c r="J20" s="5">
        <v>2.5</v>
      </c>
      <c r="K20" s="5"/>
      <c r="L20" s="5">
        <v>2</v>
      </c>
      <c r="M20" s="5"/>
      <c r="N20" s="5"/>
      <c r="O20" s="5">
        <v>0.5</v>
      </c>
      <c r="P20" s="5"/>
      <c r="Q20" s="5">
        <v>1</v>
      </c>
      <c r="R20" s="5">
        <v>0.25</v>
      </c>
      <c r="S20" s="5"/>
      <c r="T20" s="5">
        <f t="shared" ref="T20" si="19">SUM(I20:S20)</f>
        <v>6.25</v>
      </c>
      <c r="U20" s="5">
        <f t="shared" ref="U20:U22" si="20">SUM(H20,T20)</f>
        <v>10.75</v>
      </c>
      <c r="V20" s="14" t="s">
        <v>188</v>
      </c>
    </row>
    <row r="21" spans="1:23">
      <c r="A21" s="31">
        <v>2</v>
      </c>
      <c r="B21" s="8" t="s">
        <v>111</v>
      </c>
      <c r="C21" s="9" t="s">
        <v>8</v>
      </c>
      <c r="D21" s="5">
        <v>3.25</v>
      </c>
      <c r="E21" s="5">
        <v>1.75</v>
      </c>
      <c r="F21" s="5"/>
      <c r="G21" s="5">
        <v>1</v>
      </c>
      <c r="H21" s="5">
        <f t="shared" si="0"/>
        <v>6</v>
      </c>
      <c r="I21" s="5"/>
      <c r="J21" s="5">
        <v>2.5</v>
      </c>
      <c r="K21" s="5"/>
      <c r="L21" s="5"/>
      <c r="M21" s="5"/>
      <c r="N21" s="5"/>
      <c r="O21" s="5">
        <v>0.5</v>
      </c>
      <c r="P21" s="5"/>
      <c r="Q21" s="5"/>
      <c r="R21" s="5"/>
      <c r="S21" s="5"/>
      <c r="T21" s="5">
        <f t="shared" si="1"/>
        <v>3</v>
      </c>
      <c r="U21" s="5">
        <f t="shared" si="20"/>
        <v>9</v>
      </c>
      <c r="V21" s="14" t="s">
        <v>189</v>
      </c>
    </row>
    <row r="22" spans="1:23">
      <c r="A22" s="31">
        <v>3</v>
      </c>
      <c r="B22" s="8" t="s">
        <v>112</v>
      </c>
      <c r="C22" s="9" t="s">
        <v>113</v>
      </c>
      <c r="D22" s="5">
        <v>6.5</v>
      </c>
      <c r="E22" s="5"/>
      <c r="F22" s="5"/>
      <c r="G22" s="5"/>
      <c r="H22" s="5">
        <f t="shared" si="0"/>
        <v>6.5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>
        <f t="shared" si="1"/>
        <v>0</v>
      </c>
      <c r="U22" s="5">
        <f t="shared" si="20"/>
        <v>6.5</v>
      </c>
      <c r="V22" s="14" t="s">
        <v>190</v>
      </c>
      <c r="W22" s="2" t="s">
        <v>192</v>
      </c>
    </row>
    <row r="23" spans="1:23" s="18" customFormat="1" ht="24">
      <c r="A23" s="20" t="s">
        <v>194</v>
      </c>
      <c r="B23" s="20"/>
      <c r="C23" s="20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2"/>
    </row>
    <row r="24" spans="1:23">
      <c r="A24" s="31">
        <v>1</v>
      </c>
      <c r="B24" s="8" t="s">
        <v>25</v>
      </c>
      <c r="C24" s="9" t="s">
        <v>26</v>
      </c>
      <c r="D24" s="5">
        <v>11</v>
      </c>
      <c r="E24" s="5">
        <v>2</v>
      </c>
      <c r="F24" s="5"/>
      <c r="G24" s="5"/>
      <c r="H24" s="5">
        <f t="shared" si="0"/>
        <v>13</v>
      </c>
      <c r="I24" s="5"/>
      <c r="J24" s="5">
        <v>2.5</v>
      </c>
      <c r="K24" s="5"/>
      <c r="L24" s="5"/>
      <c r="M24" s="5"/>
      <c r="N24" s="5"/>
      <c r="O24" s="5">
        <v>0.5</v>
      </c>
      <c r="P24" s="5"/>
      <c r="Q24" s="5"/>
      <c r="R24" s="5"/>
      <c r="S24" s="5"/>
      <c r="T24" s="5">
        <f t="shared" si="1"/>
        <v>3</v>
      </c>
      <c r="U24" s="5">
        <f t="shared" si="2"/>
        <v>16</v>
      </c>
      <c r="V24" s="14" t="s">
        <v>189</v>
      </c>
    </row>
    <row r="25" spans="1:23" s="7" customFormat="1">
      <c r="A25" s="33">
        <v>2</v>
      </c>
      <c r="B25" s="4" t="s">
        <v>114</v>
      </c>
      <c r="C25" s="4" t="s">
        <v>115</v>
      </c>
      <c r="D25" s="6">
        <v>10.5</v>
      </c>
      <c r="E25" s="6"/>
      <c r="F25" s="6"/>
      <c r="G25" s="6"/>
      <c r="H25" s="6">
        <f t="shared" si="0"/>
        <v>10.5</v>
      </c>
      <c r="I25" s="6"/>
      <c r="J25" s="6">
        <v>2.5</v>
      </c>
      <c r="K25" s="6"/>
      <c r="L25" s="6"/>
      <c r="M25" s="6"/>
      <c r="N25" s="6"/>
      <c r="O25" s="6">
        <v>0.5</v>
      </c>
      <c r="P25" s="6"/>
      <c r="Q25" s="6">
        <v>1</v>
      </c>
      <c r="R25" s="6"/>
      <c r="S25" s="6"/>
      <c r="T25" s="6">
        <f t="shared" si="1"/>
        <v>4</v>
      </c>
      <c r="U25" s="6">
        <f t="shared" si="2"/>
        <v>14.5</v>
      </c>
      <c r="V25" s="15" t="s">
        <v>189</v>
      </c>
    </row>
    <row r="26" spans="1:23">
      <c r="A26" s="31">
        <v>3</v>
      </c>
      <c r="B26" s="8" t="s">
        <v>116</v>
      </c>
      <c r="C26" s="9" t="s">
        <v>117</v>
      </c>
      <c r="D26" s="5">
        <v>6.75</v>
      </c>
      <c r="E26" s="37">
        <v>1.88</v>
      </c>
      <c r="F26" s="38"/>
      <c r="G26" s="5"/>
      <c r="H26" s="5">
        <f t="shared" ref="H26:H27" si="21">SUM(D26:G26)</f>
        <v>8.629999999999999</v>
      </c>
      <c r="I26" s="5"/>
      <c r="J26" s="5">
        <v>2.5</v>
      </c>
      <c r="K26" s="5">
        <v>2</v>
      </c>
      <c r="L26" s="5"/>
      <c r="M26" s="5"/>
      <c r="N26" s="5"/>
      <c r="O26" s="5">
        <v>0.5</v>
      </c>
      <c r="P26" s="5">
        <v>0.5</v>
      </c>
      <c r="Q26" s="5"/>
      <c r="R26" s="5"/>
      <c r="S26" s="5"/>
      <c r="T26" s="5">
        <f t="shared" ref="T26:T27" si="22">SUM(I26:S26)</f>
        <v>5.5</v>
      </c>
      <c r="U26" s="5">
        <f t="shared" ref="U26:U27" si="23">SUM(H26,T26)</f>
        <v>14.129999999999999</v>
      </c>
      <c r="V26" s="14" t="s">
        <v>190</v>
      </c>
    </row>
    <row r="27" spans="1:23">
      <c r="A27" s="31">
        <v>4</v>
      </c>
      <c r="B27" s="8" t="s">
        <v>112</v>
      </c>
      <c r="C27" s="9" t="s">
        <v>113</v>
      </c>
      <c r="D27" s="5">
        <v>6.5</v>
      </c>
      <c r="E27" s="5"/>
      <c r="F27" s="5"/>
      <c r="G27" s="5"/>
      <c r="H27" s="5">
        <f t="shared" si="21"/>
        <v>6.5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>
        <f t="shared" si="22"/>
        <v>0</v>
      </c>
      <c r="U27" s="5">
        <f t="shared" si="23"/>
        <v>6.5</v>
      </c>
      <c r="V27" s="14" t="s">
        <v>189</v>
      </c>
    </row>
    <row r="28" spans="1:23" s="18" customFormat="1" ht="24">
      <c r="A28" s="20" t="s">
        <v>107</v>
      </c>
      <c r="B28" s="20"/>
      <c r="C28" s="20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2"/>
    </row>
    <row r="29" spans="1:23">
      <c r="A29" s="31">
        <v>1</v>
      </c>
      <c r="B29" s="8" t="s">
        <v>21</v>
      </c>
      <c r="C29" s="9" t="s">
        <v>22</v>
      </c>
      <c r="D29" s="5">
        <v>11</v>
      </c>
      <c r="E29" s="5">
        <v>2</v>
      </c>
      <c r="F29" s="5"/>
      <c r="G29" s="5"/>
      <c r="H29" s="5">
        <f t="shared" ref="H29:H30" si="24">SUM(D29:G29)</f>
        <v>13</v>
      </c>
      <c r="I29" s="5"/>
      <c r="J29" s="5"/>
      <c r="K29" s="5"/>
      <c r="L29" s="5">
        <v>2</v>
      </c>
      <c r="M29" s="5"/>
      <c r="N29" s="5"/>
      <c r="O29" s="5">
        <v>0.5</v>
      </c>
      <c r="Q29" s="5"/>
      <c r="R29" s="5"/>
      <c r="S29" s="5"/>
      <c r="T29" s="5">
        <f t="shared" ref="T29:T30" si="25">SUM(I29:S29)</f>
        <v>2.5</v>
      </c>
      <c r="U29" s="5">
        <f t="shared" ref="U29:U30" si="26">SUM(H29,T29)</f>
        <v>15.5</v>
      </c>
      <c r="V29" s="14" t="s">
        <v>189</v>
      </c>
    </row>
    <row r="30" spans="1:23">
      <c r="A30" s="31">
        <v>2</v>
      </c>
      <c r="B30" s="8" t="s">
        <v>105</v>
      </c>
      <c r="C30" s="9" t="s">
        <v>106</v>
      </c>
      <c r="D30" s="5">
        <v>11</v>
      </c>
      <c r="E30" s="5"/>
      <c r="F30" s="5"/>
      <c r="G30" s="5"/>
      <c r="H30" s="5">
        <f t="shared" si="24"/>
        <v>11</v>
      </c>
      <c r="I30" s="5"/>
      <c r="J30" s="5"/>
      <c r="K30" s="5"/>
      <c r="L30" s="5">
        <v>2</v>
      </c>
      <c r="M30" s="5">
        <v>0.5</v>
      </c>
      <c r="N30" s="5"/>
      <c r="O30" s="5"/>
      <c r="P30" s="5"/>
      <c r="Q30" s="5"/>
      <c r="R30" s="5"/>
      <c r="S30" s="5"/>
      <c r="T30" s="5">
        <f t="shared" si="25"/>
        <v>2.5</v>
      </c>
      <c r="U30" s="5">
        <f t="shared" si="26"/>
        <v>13.5</v>
      </c>
      <c r="V30" s="14" t="s">
        <v>189</v>
      </c>
      <c r="W30" s="2" t="s">
        <v>192</v>
      </c>
    </row>
    <row r="31" spans="1:23">
      <c r="A31" s="11" t="s">
        <v>108</v>
      </c>
      <c r="B31" s="10"/>
      <c r="C31" s="11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1"/>
    </row>
    <row r="32" spans="1:23">
      <c r="A32" s="31">
        <v>1</v>
      </c>
      <c r="B32" s="8" t="s">
        <v>118</v>
      </c>
      <c r="C32" s="9" t="s">
        <v>119</v>
      </c>
      <c r="D32" s="5">
        <v>11</v>
      </c>
      <c r="E32" s="5">
        <v>1.75</v>
      </c>
      <c r="F32" s="5"/>
      <c r="G32" s="5"/>
      <c r="H32" s="5">
        <f>SUM(D32:G32)</f>
        <v>12.75</v>
      </c>
      <c r="I32" s="5"/>
      <c r="J32" s="5">
        <v>2.5</v>
      </c>
      <c r="K32" s="5"/>
      <c r="L32" s="5"/>
      <c r="M32" s="5"/>
      <c r="N32" s="5"/>
      <c r="O32" s="5">
        <v>0.5</v>
      </c>
      <c r="P32" s="5">
        <v>0.5</v>
      </c>
      <c r="Q32" s="5"/>
      <c r="R32" s="5"/>
      <c r="S32" s="5"/>
      <c r="T32" s="5">
        <f>SUM(I32:S32)</f>
        <v>3.5</v>
      </c>
      <c r="U32" s="5">
        <f>SUM(H32,T32)</f>
        <v>16.25</v>
      </c>
      <c r="V32" s="14" t="s">
        <v>189</v>
      </c>
    </row>
    <row r="33" spans="1:22">
      <c r="A33" s="11" t="s">
        <v>109</v>
      </c>
      <c r="B33" s="10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1"/>
    </row>
    <row r="34" spans="1:22">
      <c r="A34" s="31">
        <v>1</v>
      </c>
      <c r="B34" s="8" t="s">
        <v>120</v>
      </c>
      <c r="C34" s="9" t="s">
        <v>121</v>
      </c>
      <c r="D34" s="5">
        <v>11</v>
      </c>
      <c r="E34" s="5">
        <v>1.75</v>
      </c>
      <c r="F34" s="5"/>
      <c r="G34" s="5"/>
      <c r="H34" s="5">
        <f>SUM(D34:G34)</f>
        <v>12.75</v>
      </c>
      <c r="I34" s="5"/>
      <c r="J34" s="5"/>
      <c r="K34" s="5">
        <v>2</v>
      </c>
      <c r="L34" s="5">
        <v>2</v>
      </c>
      <c r="M34" s="5"/>
      <c r="N34" s="5"/>
      <c r="O34" s="5">
        <v>0.5</v>
      </c>
      <c r="P34" s="5"/>
      <c r="Q34" s="5">
        <v>1</v>
      </c>
      <c r="R34" s="5"/>
      <c r="S34" s="5"/>
      <c r="T34" s="5">
        <f>SUM(I34:S34)</f>
        <v>5.5</v>
      </c>
      <c r="U34" s="5">
        <f>SUM(H34,T34)</f>
        <v>18.25</v>
      </c>
      <c r="V34" s="14" t="s">
        <v>189</v>
      </c>
    </row>
    <row r="35" spans="1:22">
      <c r="A35" s="11" t="s">
        <v>110</v>
      </c>
      <c r="B35" s="10"/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1"/>
    </row>
    <row r="36" spans="1:22">
      <c r="A36" s="31">
        <v>1</v>
      </c>
      <c r="B36" s="8" t="s">
        <v>120</v>
      </c>
      <c r="C36" s="9" t="s">
        <v>121</v>
      </c>
      <c r="D36" s="5">
        <v>11</v>
      </c>
      <c r="E36" s="5">
        <v>1.75</v>
      </c>
      <c r="F36" s="5"/>
      <c r="G36" s="5"/>
      <c r="H36" s="5">
        <f>SUM(D36:G36)</f>
        <v>12.75</v>
      </c>
      <c r="I36" s="5"/>
      <c r="J36" s="5"/>
      <c r="K36" s="5">
        <v>2</v>
      </c>
      <c r="L36" s="5">
        <v>2</v>
      </c>
      <c r="M36" s="5"/>
      <c r="N36" s="5"/>
      <c r="O36" s="5">
        <v>0.5</v>
      </c>
      <c r="P36" s="5"/>
      <c r="Q36" s="5">
        <v>1</v>
      </c>
      <c r="R36" s="5"/>
      <c r="S36" s="5"/>
      <c r="T36" s="5">
        <f>SUM(I36:S36)</f>
        <v>5.5</v>
      </c>
      <c r="U36" s="5">
        <f>SUM(H36,T36)</f>
        <v>18.25</v>
      </c>
      <c r="V36" s="14" t="s">
        <v>188</v>
      </c>
    </row>
    <row r="37" spans="1:22" s="7" customFormat="1">
      <c r="A37" s="33">
        <v>2</v>
      </c>
      <c r="B37" s="4" t="s">
        <v>97</v>
      </c>
      <c r="C37" s="4" t="s">
        <v>20</v>
      </c>
      <c r="D37" s="5">
        <v>11</v>
      </c>
      <c r="E37" s="5">
        <v>2</v>
      </c>
      <c r="F37" s="5"/>
      <c r="G37" s="5"/>
      <c r="H37" s="5">
        <f t="shared" ref="H37:H38" si="27">SUM(D37:G37)</f>
        <v>13</v>
      </c>
      <c r="I37" s="5"/>
      <c r="J37" s="5">
        <v>2.5</v>
      </c>
      <c r="K37" s="5"/>
      <c r="L37" s="5"/>
      <c r="M37" s="5"/>
      <c r="N37" s="5"/>
      <c r="O37" s="5">
        <v>0.5</v>
      </c>
      <c r="P37" s="5"/>
      <c r="Q37" s="5"/>
      <c r="R37" s="5"/>
      <c r="S37" s="5"/>
      <c r="T37" s="5">
        <f t="shared" ref="T37:T38" si="28">SUM(I37:S37)</f>
        <v>3</v>
      </c>
      <c r="U37" s="5">
        <f t="shared" ref="U37:U38" si="29">SUM(H37,T37)</f>
        <v>16</v>
      </c>
      <c r="V37" s="15" t="s">
        <v>188</v>
      </c>
    </row>
    <row r="38" spans="1:22">
      <c r="A38" s="31">
        <v>3</v>
      </c>
      <c r="B38" s="8" t="s">
        <v>98</v>
      </c>
      <c r="C38" s="9" t="s">
        <v>99</v>
      </c>
      <c r="D38" s="5">
        <v>11</v>
      </c>
      <c r="E38" s="5">
        <v>2</v>
      </c>
      <c r="F38" s="5"/>
      <c r="G38" s="5"/>
      <c r="H38" s="5">
        <f t="shared" si="27"/>
        <v>13</v>
      </c>
      <c r="I38" s="5"/>
      <c r="J38" s="5"/>
      <c r="K38" s="5"/>
      <c r="L38" s="5">
        <v>2</v>
      </c>
      <c r="M38" s="5"/>
      <c r="N38" s="5"/>
      <c r="O38" s="5">
        <v>0.5</v>
      </c>
      <c r="P38" s="5">
        <v>0.5</v>
      </c>
      <c r="Q38" s="5"/>
      <c r="R38" s="5"/>
      <c r="S38" s="5"/>
      <c r="T38" s="5">
        <f t="shared" si="28"/>
        <v>3</v>
      </c>
      <c r="U38" s="5">
        <f t="shared" si="29"/>
        <v>16</v>
      </c>
      <c r="V38" s="14" t="s">
        <v>190</v>
      </c>
    </row>
    <row r="39" spans="1:22">
      <c r="A39" s="31">
        <v>4</v>
      </c>
      <c r="B39" s="4" t="s">
        <v>122</v>
      </c>
      <c r="C39" s="4" t="s">
        <v>123</v>
      </c>
      <c r="D39" s="6">
        <v>11</v>
      </c>
      <c r="E39" s="6"/>
      <c r="F39" s="6"/>
      <c r="G39" s="6"/>
      <c r="H39" s="6">
        <f t="shared" ref="H39:H41" si="30">SUM(D39:G39)</f>
        <v>11</v>
      </c>
      <c r="I39" s="6"/>
      <c r="J39" s="6"/>
      <c r="K39" s="6"/>
      <c r="L39" s="6"/>
      <c r="M39" s="6"/>
      <c r="N39" s="6"/>
      <c r="O39" s="6">
        <v>0.5</v>
      </c>
      <c r="P39" s="6"/>
      <c r="Q39" s="6"/>
      <c r="R39" s="6"/>
      <c r="S39" s="6"/>
      <c r="T39" s="6">
        <f t="shared" ref="T39:T41" si="31">SUM(I39:S39)</f>
        <v>0.5</v>
      </c>
      <c r="U39" s="6">
        <f t="shared" ref="U39:U41" si="32">SUM(H39,T39)</f>
        <v>11.5</v>
      </c>
      <c r="V39" s="15" t="s">
        <v>189</v>
      </c>
    </row>
    <row r="40" spans="1:22">
      <c r="A40" s="31">
        <v>5</v>
      </c>
      <c r="B40" s="8" t="s">
        <v>102</v>
      </c>
      <c r="C40" s="9" t="s">
        <v>27</v>
      </c>
      <c r="D40" s="5">
        <v>11</v>
      </c>
      <c r="E40" s="5"/>
      <c r="F40" s="5">
        <v>0.19</v>
      </c>
      <c r="G40" s="5"/>
      <c r="H40" s="5">
        <f t="shared" si="30"/>
        <v>11.19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>
        <f t="shared" si="31"/>
        <v>0</v>
      </c>
      <c r="U40" s="5">
        <f t="shared" si="32"/>
        <v>11.19</v>
      </c>
      <c r="V40" s="14" t="s">
        <v>188</v>
      </c>
    </row>
    <row r="41" spans="1:22">
      <c r="A41" s="31">
        <v>6</v>
      </c>
      <c r="B41" s="8" t="s">
        <v>112</v>
      </c>
      <c r="C41" s="9" t="s">
        <v>113</v>
      </c>
      <c r="D41" s="5">
        <v>6.5</v>
      </c>
      <c r="E41" s="5"/>
      <c r="F41" s="5"/>
      <c r="G41" s="5"/>
      <c r="H41" s="5">
        <f t="shared" si="30"/>
        <v>6.5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>
        <f t="shared" si="31"/>
        <v>0</v>
      </c>
      <c r="U41" s="5">
        <f t="shared" si="32"/>
        <v>6.5</v>
      </c>
      <c r="V41" s="14" t="s">
        <v>188</v>
      </c>
    </row>
    <row r="42" spans="1:22">
      <c r="A42" s="1" t="s">
        <v>124</v>
      </c>
      <c r="B42" s="1"/>
      <c r="C42" s="1"/>
      <c r="D42" s="3"/>
      <c r="E42" s="3"/>
      <c r="F42" s="3"/>
      <c r="G42" s="3"/>
      <c r="H42" s="12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12"/>
      <c r="U42" s="12"/>
      <c r="V42" s="16"/>
    </row>
    <row r="43" spans="1:22">
      <c r="A43" s="31">
        <v>1</v>
      </c>
      <c r="B43" s="8" t="s">
        <v>126</v>
      </c>
      <c r="C43" s="13" t="s">
        <v>12</v>
      </c>
      <c r="D43" s="5">
        <v>11</v>
      </c>
      <c r="E43" s="5">
        <v>1.75</v>
      </c>
      <c r="F43" s="5">
        <v>0.25</v>
      </c>
      <c r="G43" s="5"/>
      <c r="H43" s="5">
        <f t="shared" ref="H43:H73" si="33">SUM(D43:G43)</f>
        <v>13</v>
      </c>
      <c r="I43" s="5"/>
      <c r="J43" s="5"/>
      <c r="K43" s="5"/>
      <c r="L43" s="5"/>
      <c r="M43" s="5"/>
      <c r="N43" s="5"/>
      <c r="O43" s="5">
        <v>0.5</v>
      </c>
      <c r="P43" s="5"/>
      <c r="Q43" s="5">
        <v>1</v>
      </c>
      <c r="R43" s="5"/>
      <c r="S43" s="5">
        <v>0.5</v>
      </c>
      <c r="T43" s="5">
        <f t="shared" ref="T43:T69" si="34">SUM(I43:S43)</f>
        <v>2</v>
      </c>
      <c r="U43" s="5">
        <f t="shared" ref="U43:U69" si="35">SUM(H43,T43)</f>
        <v>15</v>
      </c>
      <c r="V43" s="14" t="s">
        <v>189</v>
      </c>
    </row>
    <row r="44" spans="1:22">
      <c r="A44" s="1" t="s">
        <v>125</v>
      </c>
      <c r="B44" s="1"/>
      <c r="C44" s="1"/>
      <c r="D44" s="3"/>
      <c r="E44" s="3"/>
      <c r="F44" s="3"/>
      <c r="G44" s="3"/>
      <c r="H44" s="12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12"/>
      <c r="U44" s="12"/>
      <c r="V44" s="16"/>
    </row>
    <row r="45" spans="1:22">
      <c r="A45" s="31">
        <v>1</v>
      </c>
      <c r="B45" s="8" t="s">
        <v>45</v>
      </c>
      <c r="C45" s="9" t="s">
        <v>46</v>
      </c>
      <c r="D45" s="5">
        <v>11</v>
      </c>
      <c r="E45" s="5">
        <v>2</v>
      </c>
      <c r="F45" s="5"/>
      <c r="G45" s="5"/>
      <c r="H45" s="5">
        <f t="shared" si="33"/>
        <v>13</v>
      </c>
      <c r="I45" s="5"/>
      <c r="J45" s="5"/>
      <c r="K45" s="5"/>
      <c r="L45" s="5"/>
      <c r="M45" s="5"/>
      <c r="N45" s="5"/>
      <c r="O45" s="5">
        <v>0.5</v>
      </c>
      <c r="P45" s="5"/>
      <c r="Q45" s="5"/>
      <c r="R45" s="5"/>
      <c r="S45" s="5"/>
      <c r="T45" s="5">
        <f t="shared" si="34"/>
        <v>0.5</v>
      </c>
      <c r="U45" s="5">
        <f t="shared" si="35"/>
        <v>13.5</v>
      </c>
      <c r="V45" s="14" t="s">
        <v>189</v>
      </c>
    </row>
    <row r="46" spans="1:22" ht="24">
      <c r="A46" s="1" t="s">
        <v>127</v>
      </c>
      <c r="B46" s="1"/>
      <c r="C46" s="1"/>
      <c r="D46" s="3"/>
      <c r="E46" s="3"/>
      <c r="F46" s="3"/>
      <c r="G46" s="3"/>
      <c r="H46" s="12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12"/>
      <c r="U46" s="12"/>
      <c r="V46" s="16"/>
    </row>
    <row r="47" spans="1:22">
      <c r="A47" s="31">
        <v>1</v>
      </c>
      <c r="B47" s="8" t="s">
        <v>23</v>
      </c>
      <c r="C47" s="9" t="s">
        <v>24</v>
      </c>
      <c r="D47" s="5">
        <v>11</v>
      </c>
      <c r="E47" s="5">
        <v>2</v>
      </c>
      <c r="F47" s="5"/>
      <c r="G47" s="5"/>
      <c r="H47" s="5">
        <f t="shared" si="33"/>
        <v>13</v>
      </c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>
        <f t="shared" si="34"/>
        <v>0</v>
      </c>
      <c r="U47" s="5">
        <f t="shared" si="35"/>
        <v>13</v>
      </c>
      <c r="V47" s="14" t="s">
        <v>189</v>
      </c>
    </row>
    <row r="48" spans="1:22">
      <c r="A48" s="1" t="s">
        <v>128</v>
      </c>
      <c r="B48" s="1"/>
      <c r="C48" s="1"/>
      <c r="D48" s="3"/>
      <c r="E48" s="3"/>
      <c r="F48" s="3"/>
      <c r="G48" s="3"/>
      <c r="H48" s="12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12"/>
      <c r="U48" s="12"/>
      <c r="V48" s="16"/>
    </row>
    <row r="49" spans="1:22">
      <c r="A49" s="31">
        <v>1</v>
      </c>
      <c r="B49" s="8" t="s">
        <v>7</v>
      </c>
      <c r="C49" s="9" t="s">
        <v>8</v>
      </c>
      <c r="D49" s="5">
        <v>7.75</v>
      </c>
      <c r="E49" s="5">
        <v>1.75</v>
      </c>
      <c r="F49" s="5">
        <v>0.19</v>
      </c>
      <c r="G49" s="5"/>
      <c r="H49" s="5">
        <f t="shared" si="33"/>
        <v>9.69</v>
      </c>
      <c r="I49" s="5"/>
      <c r="J49" s="5">
        <v>2.5</v>
      </c>
      <c r="K49" s="5">
        <v>2</v>
      </c>
      <c r="L49" s="5"/>
      <c r="M49" s="5"/>
      <c r="N49" s="5"/>
      <c r="O49" s="5">
        <v>0.5</v>
      </c>
      <c r="P49" s="5">
        <v>0.5</v>
      </c>
      <c r="Q49" s="5"/>
      <c r="R49" s="5"/>
      <c r="S49" s="5"/>
      <c r="T49" s="5">
        <f t="shared" si="34"/>
        <v>5.5</v>
      </c>
      <c r="U49" s="5">
        <f t="shared" si="35"/>
        <v>15.19</v>
      </c>
      <c r="V49" s="14" t="s">
        <v>188</v>
      </c>
    </row>
    <row r="50" spans="1:22">
      <c r="A50" s="31">
        <v>2</v>
      </c>
      <c r="B50" s="8" t="s">
        <v>15</v>
      </c>
      <c r="C50" s="9" t="s">
        <v>16</v>
      </c>
      <c r="D50" s="5">
        <v>11</v>
      </c>
      <c r="E50" s="5">
        <v>2</v>
      </c>
      <c r="F50" s="5"/>
      <c r="G50" s="5"/>
      <c r="H50" s="5">
        <f t="shared" si="33"/>
        <v>13</v>
      </c>
      <c r="I50" s="5"/>
      <c r="J50" s="5"/>
      <c r="K50" s="5"/>
      <c r="L50" s="5"/>
      <c r="M50" s="5"/>
      <c r="N50" s="5"/>
      <c r="O50" s="5">
        <v>0.5</v>
      </c>
      <c r="P50" s="5"/>
      <c r="Q50" s="5"/>
      <c r="R50" s="5"/>
      <c r="S50" s="5"/>
      <c r="T50" s="5">
        <f t="shared" si="34"/>
        <v>0.5</v>
      </c>
      <c r="U50" s="5">
        <f t="shared" si="35"/>
        <v>13.5</v>
      </c>
      <c r="V50" s="14" t="s">
        <v>188</v>
      </c>
    </row>
    <row r="51" spans="1:22">
      <c r="A51" s="1" t="s">
        <v>129</v>
      </c>
      <c r="B51" s="1"/>
      <c r="C51" s="1"/>
      <c r="D51" s="3"/>
      <c r="E51" s="3"/>
      <c r="F51" s="3"/>
      <c r="G51" s="3"/>
      <c r="H51" s="12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12"/>
      <c r="U51" s="12"/>
      <c r="V51" s="16"/>
    </row>
    <row r="52" spans="1:22">
      <c r="A52" s="31">
        <v>1</v>
      </c>
      <c r="B52" s="8" t="s">
        <v>19</v>
      </c>
      <c r="C52" s="9" t="s">
        <v>20</v>
      </c>
      <c r="D52" s="5">
        <v>11</v>
      </c>
      <c r="E52" s="5">
        <v>2</v>
      </c>
      <c r="F52" s="5"/>
      <c r="G52" s="5"/>
      <c r="H52" s="5">
        <f t="shared" si="33"/>
        <v>13</v>
      </c>
      <c r="I52" s="5"/>
      <c r="J52" s="5"/>
      <c r="K52" s="5"/>
      <c r="L52" s="5"/>
      <c r="M52" s="5"/>
      <c r="N52" s="5"/>
      <c r="O52" s="5">
        <v>0.5</v>
      </c>
      <c r="P52" s="5"/>
      <c r="Q52" s="5"/>
      <c r="R52" s="5"/>
      <c r="S52" s="5"/>
      <c r="T52" s="5">
        <f t="shared" si="34"/>
        <v>0.5</v>
      </c>
      <c r="U52" s="5">
        <f t="shared" si="35"/>
        <v>13.5</v>
      </c>
      <c r="V52" s="14" t="s">
        <v>189</v>
      </c>
    </row>
    <row r="53" spans="1:22">
      <c r="A53" s="1" t="s">
        <v>130</v>
      </c>
      <c r="B53" s="1"/>
      <c r="C53" s="1"/>
      <c r="D53" s="3"/>
      <c r="E53" s="3"/>
      <c r="F53" s="3"/>
      <c r="G53" s="3"/>
      <c r="H53" s="12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12"/>
      <c r="U53" s="12"/>
      <c r="V53" s="16"/>
    </row>
    <row r="54" spans="1:22">
      <c r="A54" s="31">
        <v>1</v>
      </c>
      <c r="B54" s="8" t="s">
        <v>7</v>
      </c>
      <c r="C54" s="9" t="s">
        <v>8</v>
      </c>
      <c r="D54" s="5">
        <v>7.75</v>
      </c>
      <c r="E54" s="5">
        <v>1.75</v>
      </c>
      <c r="F54" s="5">
        <v>0.19</v>
      </c>
      <c r="G54" s="5"/>
      <c r="H54" s="5">
        <f t="shared" ref="H54:H55" si="36">SUM(D54:G54)</f>
        <v>9.69</v>
      </c>
      <c r="I54" s="5"/>
      <c r="J54" s="5">
        <v>2.5</v>
      </c>
      <c r="K54" s="5">
        <v>2</v>
      </c>
      <c r="L54" s="5"/>
      <c r="M54" s="5"/>
      <c r="N54" s="5"/>
      <c r="O54" s="5">
        <v>0.5</v>
      </c>
      <c r="P54" s="5">
        <v>0.5</v>
      </c>
      <c r="Q54" s="5"/>
      <c r="R54" s="5"/>
      <c r="S54" s="5"/>
      <c r="T54" s="5">
        <f t="shared" ref="T54:T55" si="37">SUM(I54:S54)</f>
        <v>5.5</v>
      </c>
      <c r="U54" s="5">
        <f t="shared" ref="U54:U55" si="38">SUM(H54,T54)</f>
        <v>15.19</v>
      </c>
      <c r="V54" s="14" t="s">
        <v>189</v>
      </c>
    </row>
    <row r="55" spans="1:22">
      <c r="A55" s="31">
        <v>2</v>
      </c>
      <c r="B55" s="8" t="s">
        <v>15</v>
      </c>
      <c r="C55" s="9" t="s">
        <v>16</v>
      </c>
      <c r="D55" s="5">
        <v>11</v>
      </c>
      <c r="E55" s="5">
        <v>2</v>
      </c>
      <c r="F55" s="5"/>
      <c r="G55" s="5"/>
      <c r="H55" s="5">
        <f t="shared" si="36"/>
        <v>13</v>
      </c>
      <c r="I55" s="5"/>
      <c r="J55" s="5"/>
      <c r="K55" s="5"/>
      <c r="L55" s="5"/>
      <c r="M55" s="5"/>
      <c r="N55" s="5"/>
      <c r="O55" s="5">
        <v>0.5</v>
      </c>
      <c r="P55" s="5"/>
      <c r="Q55" s="5"/>
      <c r="R55" s="5"/>
      <c r="S55" s="5"/>
      <c r="T55" s="5">
        <f t="shared" si="37"/>
        <v>0.5</v>
      </c>
      <c r="U55" s="5">
        <f t="shared" si="38"/>
        <v>13.5</v>
      </c>
      <c r="V55" s="14" t="s">
        <v>189</v>
      </c>
    </row>
    <row r="56" spans="1:22">
      <c r="A56" s="1" t="s">
        <v>131</v>
      </c>
      <c r="B56" s="1"/>
      <c r="C56" s="1"/>
      <c r="D56" s="3"/>
      <c r="E56" s="3"/>
      <c r="F56" s="3"/>
      <c r="G56" s="3"/>
      <c r="H56" s="12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12"/>
      <c r="U56" s="12"/>
      <c r="V56" s="16"/>
    </row>
    <row r="57" spans="1:22">
      <c r="A57" s="31">
        <v>1</v>
      </c>
      <c r="B57" s="8" t="s">
        <v>7</v>
      </c>
      <c r="C57" s="9" t="s">
        <v>8</v>
      </c>
      <c r="D57" s="5">
        <v>7.75</v>
      </c>
      <c r="E57" s="5">
        <v>1.75</v>
      </c>
      <c r="F57" s="5">
        <v>0.19</v>
      </c>
      <c r="G57" s="5"/>
      <c r="H57" s="5">
        <f t="shared" ref="H57:H60" si="39">SUM(D57:G57)</f>
        <v>9.69</v>
      </c>
      <c r="I57" s="5"/>
      <c r="J57" s="5">
        <v>2.5</v>
      </c>
      <c r="K57" s="5">
        <v>2</v>
      </c>
      <c r="L57" s="5"/>
      <c r="M57" s="5"/>
      <c r="N57" s="5"/>
      <c r="O57" s="5">
        <v>0.5</v>
      </c>
      <c r="P57" s="5">
        <v>0.5</v>
      </c>
      <c r="Q57" s="5"/>
      <c r="R57" s="5"/>
      <c r="S57" s="5"/>
      <c r="T57" s="5">
        <f t="shared" ref="T57:T60" si="40">SUM(I57:S57)</f>
        <v>5.5</v>
      </c>
      <c r="U57" s="5">
        <f t="shared" ref="U57:U60" si="41">SUM(H57,T57)</f>
        <v>15.19</v>
      </c>
      <c r="V57" s="14" t="s">
        <v>190</v>
      </c>
    </row>
    <row r="58" spans="1:22">
      <c r="A58" s="31">
        <v>4</v>
      </c>
      <c r="B58" s="8" t="s">
        <v>13</v>
      </c>
      <c r="C58" s="9" t="s">
        <v>14</v>
      </c>
      <c r="D58" s="5">
        <v>5.75</v>
      </c>
      <c r="E58" s="5">
        <v>2</v>
      </c>
      <c r="F58" s="5"/>
      <c r="G58" s="5"/>
      <c r="H58" s="5">
        <f t="shared" si="39"/>
        <v>7.75</v>
      </c>
      <c r="I58" s="5"/>
      <c r="J58" s="5">
        <v>2.5</v>
      </c>
      <c r="K58" s="5">
        <v>2</v>
      </c>
      <c r="L58" s="5"/>
      <c r="M58" s="5"/>
      <c r="N58" s="5"/>
      <c r="O58" s="5">
        <v>0.5</v>
      </c>
      <c r="P58" s="5"/>
      <c r="Q58" s="5">
        <v>1</v>
      </c>
      <c r="R58" s="5"/>
      <c r="S58" s="5"/>
      <c r="T58" s="5">
        <f t="shared" si="40"/>
        <v>6</v>
      </c>
      <c r="U58" s="5">
        <f t="shared" si="41"/>
        <v>13.75</v>
      </c>
      <c r="V58" s="14" t="s">
        <v>189</v>
      </c>
    </row>
    <row r="59" spans="1:22">
      <c r="A59" s="31">
        <v>2</v>
      </c>
      <c r="B59" s="8" t="s">
        <v>15</v>
      </c>
      <c r="C59" s="9" t="s">
        <v>16</v>
      </c>
      <c r="D59" s="5">
        <v>11</v>
      </c>
      <c r="E59" s="5">
        <v>2</v>
      </c>
      <c r="F59" s="5"/>
      <c r="G59" s="5"/>
      <c r="H59" s="5">
        <f t="shared" si="39"/>
        <v>13</v>
      </c>
      <c r="I59" s="5"/>
      <c r="J59" s="5"/>
      <c r="K59" s="5"/>
      <c r="L59" s="5"/>
      <c r="M59" s="5"/>
      <c r="N59" s="5"/>
      <c r="O59" s="5">
        <v>0.5</v>
      </c>
      <c r="P59" s="5"/>
      <c r="Q59" s="5"/>
      <c r="R59" s="5"/>
      <c r="S59" s="5"/>
      <c r="T59" s="5">
        <f t="shared" si="40"/>
        <v>0.5</v>
      </c>
      <c r="U59" s="5">
        <f t="shared" si="41"/>
        <v>13.5</v>
      </c>
      <c r="V59" s="14" t="s">
        <v>190</v>
      </c>
    </row>
    <row r="60" spans="1:22">
      <c r="A60" s="31">
        <v>3</v>
      </c>
      <c r="B60" s="8" t="s">
        <v>19</v>
      </c>
      <c r="C60" s="9" t="s">
        <v>20</v>
      </c>
      <c r="D60" s="5">
        <v>11</v>
      </c>
      <c r="E60" s="5">
        <v>2</v>
      </c>
      <c r="F60" s="5"/>
      <c r="G60" s="5"/>
      <c r="H60" s="5">
        <f t="shared" si="39"/>
        <v>13</v>
      </c>
      <c r="I60" s="5"/>
      <c r="J60" s="5"/>
      <c r="K60" s="5"/>
      <c r="L60" s="5"/>
      <c r="M60" s="5"/>
      <c r="N60" s="5"/>
      <c r="O60" s="5">
        <v>0.5</v>
      </c>
      <c r="P60" s="5"/>
      <c r="Q60" s="5"/>
      <c r="R60" s="5"/>
      <c r="S60" s="5"/>
      <c r="T60" s="5">
        <f t="shared" si="40"/>
        <v>0.5</v>
      </c>
      <c r="U60" s="5">
        <f t="shared" si="41"/>
        <v>13.5</v>
      </c>
      <c r="V60" s="14" t="s">
        <v>188</v>
      </c>
    </row>
    <row r="61" spans="1:22">
      <c r="A61" s="31">
        <v>5</v>
      </c>
      <c r="B61" s="8" t="s">
        <v>11</v>
      </c>
      <c r="C61" s="9" t="s">
        <v>12</v>
      </c>
      <c r="D61" s="5">
        <v>2.25</v>
      </c>
      <c r="E61" s="5">
        <v>1.25</v>
      </c>
      <c r="F61" s="5"/>
      <c r="G61" s="5"/>
      <c r="H61" s="5">
        <f t="shared" si="33"/>
        <v>3.5</v>
      </c>
      <c r="I61" s="5"/>
      <c r="J61" s="5"/>
      <c r="K61" s="5"/>
      <c r="L61" s="5"/>
      <c r="M61" s="5"/>
      <c r="N61" s="5"/>
      <c r="O61" s="5">
        <v>0.5</v>
      </c>
      <c r="P61" s="5"/>
      <c r="Q61" s="5"/>
      <c r="R61" s="5"/>
      <c r="S61" s="5"/>
      <c r="T61" s="5">
        <f t="shared" si="34"/>
        <v>0.5</v>
      </c>
      <c r="U61" s="5">
        <f t="shared" si="35"/>
        <v>4</v>
      </c>
      <c r="V61" s="14" t="s">
        <v>188</v>
      </c>
    </row>
    <row r="62" spans="1:22" ht="24">
      <c r="A62" s="1" t="s">
        <v>132</v>
      </c>
      <c r="B62" s="1"/>
      <c r="C62" s="1"/>
      <c r="D62" s="3"/>
      <c r="E62" s="3"/>
      <c r="F62" s="3"/>
      <c r="G62" s="3"/>
      <c r="H62" s="12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12"/>
      <c r="U62" s="12"/>
      <c r="V62" s="16"/>
    </row>
    <row r="63" spans="1:22">
      <c r="A63" s="31">
        <v>1</v>
      </c>
      <c r="B63" s="8" t="s">
        <v>18</v>
      </c>
      <c r="C63" s="9" t="s">
        <v>14</v>
      </c>
      <c r="D63" s="5">
        <v>11</v>
      </c>
      <c r="E63" s="5">
        <v>2</v>
      </c>
      <c r="F63" s="5"/>
      <c r="G63" s="5"/>
      <c r="H63" s="5">
        <f t="shared" si="33"/>
        <v>13</v>
      </c>
      <c r="I63" s="5"/>
      <c r="J63" s="5"/>
      <c r="K63" s="5"/>
      <c r="L63" s="5"/>
      <c r="M63" s="5"/>
      <c r="N63" s="5"/>
      <c r="O63" s="5">
        <v>0.5</v>
      </c>
      <c r="P63" s="5"/>
      <c r="Q63" s="5"/>
      <c r="R63" s="5"/>
      <c r="S63" s="5"/>
      <c r="T63" s="5">
        <f t="shared" si="34"/>
        <v>0.5</v>
      </c>
      <c r="U63" s="5">
        <f t="shared" si="35"/>
        <v>13.5</v>
      </c>
      <c r="V63" s="14" t="s">
        <v>189</v>
      </c>
    </row>
    <row r="64" spans="1:22">
      <c r="A64" s="1" t="s">
        <v>133</v>
      </c>
      <c r="B64" s="1"/>
      <c r="C64" s="1"/>
      <c r="D64" s="3"/>
      <c r="E64" s="3"/>
      <c r="F64" s="3"/>
      <c r="G64" s="3"/>
      <c r="H64" s="12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12"/>
      <c r="U64" s="12"/>
      <c r="V64" s="16"/>
    </row>
    <row r="65" spans="1:26">
      <c r="A65" s="31">
        <v>1</v>
      </c>
      <c r="B65" s="9" t="s">
        <v>134</v>
      </c>
      <c r="C65" s="9" t="s">
        <v>135</v>
      </c>
      <c r="D65" s="5">
        <v>2</v>
      </c>
      <c r="E65" s="5">
        <v>1</v>
      </c>
      <c r="F65" s="5"/>
      <c r="G65" s="5"/>
      <c r="H65" s="5">
        <f t="shared" si="33"/>
        <v>3</v>
      </c>
      <c r="I65" s="5"/>
      <c r="J65" s="5"/>
      <c r="K65" s="5"/>
      <c r="L65" s="5"/>
      <c r="M65" s="5"/>
      <c r="N65" s="5"/>
      <c r="O65" s="5">
        <v>0.5</v>
      </c>
      <c r="P65" s="5">
        <v>0.5</v>
      </c>
      <c r="Q65" s="5"/>
      <c r="R65" s="5"/>
      <c r="S65" s="5"/>
      <c r="T65" s="5">
        <f t="shared" si="34"/>
        <v>1</v>
      </c>
      <c r="U65" s="5">
        <f t="shared" si="35"/>
        <v>4</v>
      </c>
      <c r="V65" s="14" t="s">
        <v>189</v>
      </c>
      <c r="Z65" s="23"/>
    </row>
    <row r="66" spans="1:26">
      <c r="A66" s="1" t="s">
        <v>136</v>
      </c>
      <c r="B66" s="1"/>
      <c r="C66" s="1"/>
      <c r="D66" s="3"/>
      <c r="E66" s="3"/>
      <c r="F66" s="3"/>
      <c r="G66" s="3"/>
      <c r="H66" s="12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12"/>
      <c r="U66" s="12"/>
      <c r="V66" s="16"/>
    </row>
    <row r="67" spans="1:26">
      <c r="A67" s="31">
        <v>1</v>
      </c>
      <c r="B67" s="8" t="s">
        <v>13</v>
      </c>
      <c r="C67" s="9" t="s">
        <v>14</v>
      </c>
      <c r="D67" s="5">
        <v>5.75</v>
      </c>
      <c r="E67" s="5">
        <v>2</v>
      </c>
      <c r="F67" s="5"/>
      <c r="G67" s="5"/>
      <c r="H67" s="5">
        <f t="shared" ref="H67" si="42">SUM(D67:G67)</f>
        <v>7.75</v>
      </c>
      <c r="I67" s="5"/>
      <c r="J67" s="5">
        <v>2.5</v>
      </c>
      <c r="K67" s="5">
        <v>2</v>
      </c>
      <c r="L67" s="5"/>
      <c r="M67" s="5"/>
      <c r="N67" s="5"/>
      <c r="O67" s="5">
        <v>0.5</v>
      </c>
      <c r="P67" s="5"/>
      <c r="Q67" s="5">
        <v>1</v>
      </c>
      <c r="R67" s="5"/>
      <c r="S67" s="5"/>
      <c r="T67" s="5">
        <f t="shared" ref="T67" si="43">SUM(I67:S67)</f>
        <v>6</v>
      </c>
      <c r="U67" s="5">
        <f t="shared" ref="U67" si="44">SUM(H67,T67)</f>
        <v>13.75</v>
      </c>
      <c r="V67" s="14" t="s">
        <v>188</v>
      </c>
    </row>
    <row r="68" spans="1:26">
      <c r="A68" s="1" t="s">
        <v>137</v>
      </c>
      <c r="B68" s="1"/>
      <c r="C68" s="1"/>
      <c r="D68" s="3"/>
      <c r="E68" s="3"/>
      <c r="F68" s="3"/>
      <c r="G68" s="3"/>
      <c r="H68" s="12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12"/>
      <c r="U68" s="12"/>
      <c r="V68" s="16"/>
    </row>
    <row r="69" spans="1:26">
      <c r="A69" s="31">
        <v>1</v>
      </c>
      <c r="B69" s="4" t="s">
        <v>9</v>
      </c>
      <c r="C69" s="4" t="s">
        <v>10</v>
      </c>
      <c r="D69" s="6">
        <v>11</v>
      </c>
      <c r="E69" s="6">
        <v>2</v>
      </c>
      <c r="F69" s="6"/>
      <c r="G69" s="6"/>
      <c r="H69" s="6">
        <f t="shared" si="33"/>
        <v>13</v>
      </c>
      <c r="I69" s="6"/>
      <c r="J69" s="6"/>
      <c r="K69" s="6"/>
      <c r="L69" s="6"/>
      <c r="M69" s="6"/>
      <c r="N69" s="6"/>
      <c r="O69" s="6">
        <v>0.5</v>
      </c>
      <c r="P69" s="6"/>
      <c r="Q69" s="6"/>
      <c r="R69" s="6"/>
      <c r="S69" s="6"/>
      <c r="T69" s="6">
        <f t="shared" si="34"/>
        <v>0.5</v>
      </c>
      <c r="U69" s="6">
        <f t="shared" si="35"/>
        <v>13.5</v>
      </c>
      <c r="V69" s="15" t="s">
        <v>189</v>
      </c>
    </row>
    <row r="70" spans="1:26">
      <c r="A70" s="10" t="s">
        <v>138</v>
      </c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</row>
    <row r="71" spans="1:26">
      <c r="A71" s="31">
        <v>1</v>
      </c>
      <c r="B71" s="8" t="s">
        <v>11</v>
      </c>
      <c r="C71" s="9" t="s">
        <v>12</v>
      </c>
      <c r="D71" s="5">
        <v>2.25</v>
      </c>
      <c r="E71" s="5">
        <v>1.25</v>
      </c>
      <c r="F71" s="5"/>
      <c r="G71" s="5"/>
      <c r="H71" s="5">
        <f t="shared" ref="H71" si="45">SUM(D71:G71)</f>
        <v>3.5</v>
      </c>
      <c r="I71" s="5"/>
      <c r="J71" s="5"/>
      <c r="K71" s="5"/>
      <c r="L71" s="5"/>
      <c r="M71" s="5"/>
      <c r="N71" s="5"/>
      <c r="O71" s="5">
        <v>0.5</v>
      </c>
      <c r="P71" s="5"/>
      <c r="Q71" s="5"/>
      <c r="R71" s="5"/>
      <c r="S71" s="5"/>
      <c r="T71" s="5">
        <f t="shared" ref="T71" si="46">SUM(I71:S71)</f>
        <v>0.5</v>
      </c>
      <c r="U71" s="5">
        <f t="shared" ref="U71" si="47">SUM(H71,T71)</f>
        <v>4</v>
      </c>
      <c r="V71" s="14" t="s">
        <v>189</v>
      </c>
    </row>
    <row r="72" spans="1:26">
      <c r="A72" s="10" t="s">
        <v>139</v>
      </c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</row>
    <row r="73" spans="1:26">
      <c r="A73" s="31">
        <v>1</v>
      </c>
      <c r="B73" s="8" t="s">
        <v>140</v>
      </c>
      <c r="C73" s="9" t="s">
        <v>8</v>
      </c>
      <c r="D73" s="5">
        <v>5.75</v>
      </c>
      <c r="E73" s="5">
        <v>1.25</v>
      </c>
      <c r="F73" s="5">
        <v>0.5</v>
      </c>
      <c r="G73" s="5"/>
      <c r="H73" s="5">
        <f t="shared" si="33"/>
        <v>7.5</v>
      </c>
      <c r="I73" s="5"/>
      <c r="J73" s="5">
        <v>2.5</v>
      </c>
      <c r="K73" s="5"/>
      <c r="L73" s="5"/>
      <c r="M73" s="5"/>
      <c r="N73" s="5"/>
      <c r="O73" s="5">
        <v>0.5</v>
      </c>
      <c r="P73" s="5"/>
      <c r="Q73" s="5"/>
      <c r="R73" s="5"/>
      <c r="S73" s="5"/>
      <c r="T73" s="5">
        <f>SUM(I73:S73)</f>
        <v>3</v>
      </c>
      <c r="U73" s="5">
        <f>SUM(H73,T73)</f>
        <v>10.5</v>
      </c>
      <c r="V73" s="14" t="s">
        <v>189</v>
      </c>
    </row>
    <row r="74" spans="1:26" ht="24">
      <c r="A74" s="10" t="s">
        <v>142</v>
      </c>
      <c r="B74" s="10"/>
      <c r="C74" s="11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6"/>
    </row>
    <row r="75" spans="1:26" ht="24">
      <c r="A75" s="31" t="s">
        <v>141</v>
      </c>
      <c r="B75" s="8"/>
      <c r="C75" s="9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14"/>
    </row>
    <row r="76" spans="1:26">
      <c r="A76" s="10" t="s">
        <v>143</v>
      </c>
      <c r="B76" s="10"/>
      <c r="C76" s="11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6"/>
    </row>
    <row r="77" spans="1:26">
      <c r="A77" s="31">
        <v>1</v>
      </c>
      <c r="B77" s="8" t="s">
        <v>36</v>
      </c>
      <c r="C77" s="9" t="s">
        <v>37</v>
      </c>
      <c r="D77" s="5">
        <v>11</v>
      </c>
      <c r="E77" s="5">
        <v>2</v>
      </c>
      <c r="F77" s="5"/>
      <c r="G77" s="5"/>
      <c r="H77" s="5">
        <f>SUM(D77:G77)</f>
        <v>13</v>
      </c>
      <c r="I77" s="5"/>
      <c r="J77" s="5"/>
      <c r="K77" s="5"/>
      <c r="L77" s="5"/>
      <c r="M77" s="5"/>
      <c r="N77" s="5"/>
      <c r="O77" s="5">
        <v>0.5</v>
      </c>
      <c r="P77" s="5"/>
      <c r="Q77" s="5"/>
      <c r="R77" s="5"/>
      <c r="S77" s="5"/>
      <c r="T77" s="5">
        <f>SUM(I77:S77)</f>
        <v>0.5</v>
      </c>
      <c r="U77" s="5">
        <f>SUM(H77,T77)</f>
        <v>13.5</v>
      </c>
      <c r="V77" s="14" t="s">
        <v>189</v>
      </c>
    </row>
    <row r="78" spans="1:26">
      <c r="A78" s="10" t="s">
        <v>145</v>
      </c>
      <c r="B78" s="10"/>
      <c r="C78" s="11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6"/>
    </row>
    <row r="79" spans="1:26">
      <c r="A79" s="31">
        <v>1</v>
      </c>
      <c r="B79" s="8" t="s">
        <v>144</v>
      </c>
      <c r="C79" s="9" t="s">
        <v>17</v>
      </c>
      <c r="D79" s="5">
        <v>3.5</v>
      </c>
      <c r="E79" s="5">
        <v>2</v>
      </c>
      <c r="F79" s="5"/>
      <c r="G79" s="5"/>
      <c r="H79" s="5">
        <f>SUM(D79:G79)</f>
        <v>5.5</v>
      </c>
      <c r="I79" s="5"/>
      <c r="J79" s="5"/>
      <c r="K79" s="5"/>
      <c r="L79" s="5"/>
      <c r="M79" s="5"/>
      <c r="N79" s="5"/>
      <c r="O79" s="5">
        <v>0.5</v>
      </c>
      <c r="P79" s="5">
        <v>0.5</v>
      </c>
      <c r="Q79" s="5"/>
      <c r="R79" s="5"/>
      <c r="S79" s="5"/>
      <c r="T79" s="5">
        <f>SUM(I79:S79)</f>
        <v>1</v>
      </c>
      <c r="U79" s="5">
        <f>SUM(H79,T79)</f>
        <v>6.5</v>
      </c>
      <c r="V79" s="14" t="s">
        <v>189</v>
      </c>
    </row>
    <row r="80" spans="1:26" ht="24">
      <c r="A80" s="10" t="s">
        <v>148</v>
      </c>
      <c r="B80" s="10"/>
      <c r="C80" s="11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6"/>
    </row>
    <row r="81" spans="1:22">
      <c r="A81" s="31">
        <v>1</v>
      </c>
      <c r="B81" s="4" t="s">
        <v>146</v>
      </c>
      <c r="C81" s="4" t="s">
        <v>147</v>
      </c>
      <c r="D81" s="6">
        <v>11</v>
      </c>
      <c r="E81" s="6">
        <v>2</v>
      </c>
      <c r="F81" s="6"/>
      <c r="G81" s="6"/>
      <c r="H81" s="6">
        <f>SUM(D81:G81)</f>
        <v>13</v>
      </c>
      <c r="I81" s="6"/>
      <c r="J81" s="6"/>
      <c r="K81" s="6"/>
      <c r="L81" s="6">
        <v>2</v>
      </c>
      <c r="M81" s="6"/>
      <c r="N81" s="6"/>
      <c r="O81" s="6"/>
      <c r="P81" s="6"/>
      <c r="Q81" s="6"/>
      <c r="R81" s="6"/>
      <c r="S81" s="6"/>
      <c r="T81" s="6">
        <f>SUM(I81:S81)</f>
        <v>2</v>
      </c>
      <c r="U81" s="6">
        <f>SUM(H81,T81)</f>
        <v>15</v>
      </c>
      <c r="V81" s="15" t="s">
        <v>189</v>
      </c>
    </row>
    <row r="82" spans="1:22" ht="24">
      <c r="A82" s="11" t="s">
        <v>149</v>
      </c>
      <c r="B82" s="11"/>
      <c r="C82" s="11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6"/>
    </row>
    <row r="83" spans="1:22">
      <c r="A83" s="31">
        <v>1</v>
      </c>
      <c r="B83" s="8" t="s">
        <v>150</v>
      </c>
      <c r="C83" s="9" t="s">
        <v>151</v>
      </c>
      <c r="D83" s="5">
        <v>1.25</v>
      </c>
      <c r="E83" s="5"/>
      <c r="F83" s="5"/>
      <c r="G83" s="5"/>
      <c r="H83" s="5">
        <f>SUM(D83:G83)</f>
        <v>1.25</v>
      </c>
      <c r="I83" s="5"/>
      <c r="J83" s="5">
        <v>2.5</v>
      </c>
      <c r="K83" s="5"/>
      <c r="L83" s="5">
        <v>2</v>
      </c>
      <c r="M83" s="5"/>
      <c r="N83" s="5"/>
      <c r="O83" s="5">
        <v>0.5</v>
      </c>
      <c r="P83" s="5">
        <v>0.5</v>
      </c>
      <c r="Q83" s="5"/>
      <c r="R83" s="5"/>
      <c r="S83" s="5"/>
      <c r="T83" s="5">
        <f>SUM(I83:S83)</f>
        <v>5.5</v>
      </c>
      <c r="U83" s="5">
        <f>SUM(H83,T83)</f>
        <v>6.75</v>
      </c>
      <c r="V83" s="14" t="s">
        <v>189</v>
      </c>
    </row>
    <row r="84" spans="1:22">
      <c r="A84" s="31">
        <v>2</v>
      </c>
      <c r="B84" s="8" t="s">
        <v>152</v>
      </c>
      <c r="C84" s="9" t="s">
        <v>113</v>
      </c>
      <c r="D84" s="5">
        <v>3</v>
      </c>
      <c r="E84" s="5">
        <v>0.75</v>
      </c>
      <c r="F84" s="5"/>
      <c r="G84" s="5">
        <v>0.25</v>
      </c>
      <c r="H84" s="5">
        <f>SUM(D84:G84)</f>
        <v>4</v>
      </c>
      <c r="I84" s="5"/>
      <c r="J84" s="5"/>
      <c r="K84" s="5"/>
      <c r="L84" s="5"/>
      <c r="M84" s="5"/>
      <c r="N84" s="5"/>
      <c r="O84" s="5">
        <v>0.5</v>
      </c>
      <c r="P84" s="5"/>
      <c r="Q84" s="5">
        <v>1</v>
      </c>
      <c r="R84" s="5">
        <v>0.25</v>
      </c>
      <c r="S84" s="5"/>
      <c r="T84" s="5">
        <f>SUM(I84:S84)</f>
        <v>1.75</v>
      </c>
      <c r="U84" s="5">
        <f>SUM(H84,T84)</f>
        <v>5.75</v>
      </c>
      <c r="V84" s="14" t="s">
        <v>189</v>
      </c>
    </row>
    <row r="85" spans="1:22" ht="24">
      <c r="A85" s="11" t="s">
        <v>153</v>
      </c>
      <c r="B85" s="11"/>
      <c r="C85" s="11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6"/>
    </row>
    <row r="86" spans="1:22">
      <c r="A86" s="31">
        <v>1</v>
      </c>
      <c r="B86" s="4" t="s">
        <v>35</v>
      </c>
      <c r="C86" s="4" t="s">
        <v>6</v>
      </c>
      <c r="D86" s="6">
        <v>11</v>
      </c>
      <c r="E86" s="6">
        <v>2</v>
      </c>
      <c r="F86" s="6"/>
      <c r="G86" s="6"/>
      <c r="H86" s="6">
        <f>SUM(D86:G86)</f>
        <v>13</v>
      </c>
      <c r="I86" s="6"/>
      <c r="J86" s="6"/>
      <c r="K86" s="6"/>
      <c r="L86" s="6"/>
      <c r="M86" s="6"/>
      <c r="N86" s="6"/>
      <c r="O86" s="6">
        <v>0.5</v>
      </c>
      <c r="P86" s="6">
        <v>0.5</v>
      </c>
      <c r="Q86" s="6"/>
      <c r="R86" s="6"/>
      <c r="S86" s="6"/>
      <c r="T86" s="6">
        <f>SUM(I86:S86)</f>
        <v>1</v>
      </c>
      <c r="U86" s="6">
        <f>SUM(H86,T86)</f>
        <v>14</v>
      </c>
      <c r="V86" s="15" t="s">
        <v>189</v>
      </c>
    </row>
    <row r="87" spans="1:22">
      <c r="A87" s="10" t="s">
        <v>154</v>
      </c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</row>
    <row r="88" spans="1:22">
      <c r="A88" s="31">
        <v>1</v>
      </c>
      <c r="B88" s="8" t="s">
        <v>33</v>
      </c>
      <c r="C88" s="9" t="s">
        <v>34</v>
      </c>
      <c r="D88" s="5">
        <v>9.75</v>
      </c>
      <c r="E88" s="5">
        <v>1.75</v>
      </c>
      <c r="F88" s="5">
        <v>0.25</v>
      </c>
      <c r="G88" s="5"/>
      <c r="H88" s="5">
        <f>SUM(D88:G88)</f>
        <v>11.75</v>
      </c>
      <c r="I88" s="5"/>
      <c r="J88" s="5"/>
      <c r="K88" s="5">
        <v>2</v>
      </c>
      <c r="L88" s="5">
        <v>2</v>
      </c>
      <c r="M88" s="5"/>
      <c r="N88" s="5"/>
      <c r="O88" s="5">
        <v>0.5</v>
      </c>
      <c r="P88" s="5"/>
      <c r="Q88" s="5"/>
      <c r="R88" s="5"/>
      <c r="S88" s="5"/>
      <c r="T88" s="5">
        <f>SUM(I88:S88)</f>
        <v>4.5</v>
      </c>
      <c r="U88" s="5">
        <f>SUM(H88,T88)</f>
        <v>16.25</v>
      </c>
      <c r="V88" s="14" t="s">
        <v>188</v>
      </c>
    </row>
    <row r="89" spans="1:22">
      <c r="A89" s="31">
        <v>2</v>
      </c>
      <c r="B89" s="8" t="s">
        <v>155</v>
      </c>
      <c r="C89" s="9" t="s">
        <v>22</v>
      </c>
      <c r="D89" s="5">
        <v>11</v>
      </c>
      <c r="F89" s="5">
        <v>0.13</v>
      </c>
      <c r="G89" s="5"/>
      <c r="H89" s="5">
        <f>SUM(D89:G89)</f>
        <v>11.13</v>
      </c>
      <c r="I89" s="5"/>
      <c r="J89" s="5"/>
      <c r="K89" s="5"/>
      <c r="L89" s="5"/>
      <c r="M89" s="5"/>
      <c r="N89" s="5"/>
      <c r="O89" s="5">
        <v>0.5</v>
      </c>
      <c r="P89" s="5"/>
      <c r="Q89" s="5"/>
      <c r="R89" s="5"/>
      <c r="S89" s="5"/>
      <c r="T89" s="5">
        <f>SUM(I89:S89)</f>
        <v>0.5</v>
      </c>
      <c r="U89" s="5">
        <f>SUM(H89,T89)</f>
        <v>11.63</v>
      </c>
      <c r="V89" s="14" t="s">
        <v>189</v>
      </c>
    </row>
    <row r="90" spans="1:22">
      <c r="A90" s="10" t="s">
        <v>156</v>
      </c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</row>
    <row r="91" spans="1:22">
      <c r="A91" s="31">
        <v>1</v>
      </c>
      <c r="B91" s="8" t="s">
        <v>33</v>
      </c>
      <c r="C91" s="9" t="s">
        <v>34</v>
      </c>
      <c r="D91" s="5">
        <v>9.75</v>
      </c>
      <c r="E91" s="5">
        <v>1.75</v>
      </c>
      <c r="F91" s="5">
        <v>0.25</v>
      </c>
      <c r="G91" s="5"/>
      <c r="H91" s="5">
        <f>SUM(D91:G91)</f>
        <v>11.75</v>
      </c>
      <c r="I91" s="5"/>
      <c r="J91" s="5"/>
      <c r="K91" s="5">
        <v>2</v>
      </c>
      <c r="L91" s="5">
        <v>2</v>
      </c>
      <c r="M91" s="5"/>
      <c r="N91" s="5"/>
      <c r="O91" s="5">
        <v>0.5</v>
      </c>
      <c r="P91" s="5"/>
      <c r="Q91" s="5"/>
      <c r="R91" s="5"/>
      <c r="S91" s="5"/>
      <c r="T91" s="5">
        <f>SUM(I91:S91)</f>
        <v>4.5</v>
      </c>
      <c r="U91" s="5">
        <f>SUM(H91,T91)</f>
        <v>16.25</v>
      </c>
      <c r="V91" s="14" t="s">
        <v>189</v>
      </c>
    </row>
    <row r="92" spans="1:22">
      <c r="A92" s="11" t="s">
        <v>157</v>
      </c>
      <c r="B92" s="10"/>
      <c r="C92" s="11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0"/>
    </row>
    <row r="93" spans="1:22">
      <c r="A93" s="31">
        <v>1</v>
      </c>
      <c r="B93" s="8" t="s">
        <v>199</v>
      </c>
      <c r="C93" s="9" t="s">
        <v>200</v>
      </c>
      <c r="D93" s="5">
        <v>5</v>
      </c>
      <c r="E93" s="5">
        <v>1.1299999999999999</v>
      </c>
      <c r="F93" s="5"/>
      <c r="G93" s="5"/>
      <c r="H93" s="5">
        <f>SUM(D93:G93)</f>
        <v>6.13</v>
      </c>
      <c r="I93" s="5"/>
      <c r="J93" s="5"/>
      <c r="K93" s="5"/>
      <c r="L93" s="5"/>
      <c r="M93" s="5"/>
      <c r="N93" s="5"/>
      <c r="O93" s="5">
        <v>0.5</v>
      </c>
      <c r="P93" s="5"/>
      <c r="Q93" s="5">
        <v>1</v>
      </c>
      <c r="R93" s="5"/>
      <c r="S93" s="5"/>
      <c r="T93" s="5">
        <f>SUM(I93:S93)</f>
        <v>1.5</v>
      </c>
      <c r="U93" s="5">
        <f>SUM(H93,T93)</f>
        <v>7.63</v>
      </c>
      <c r="V93" s="14" t="s">
        <v>189</v>
      </c>
    </row>
    <row r="94" spans="1:22" ht="24">
      <c r="A94" s="11" t="s">
        <v>158</v>
      </c>
      <c r="B94" s="10"/>
      <c r="C94" s="11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0"/>
    </row>
    <row r="95" spans="1:22">
      <c r="A95" s="31">
        <v>1</v>
      </c>
      <c r="B95" s="8" t="s">
        <v>41</v>
      </c>
      <c r="C95" s="9" t="s">
        <v>42</v>
      </c>
      <c r="D95" s="5">
        <v>11</v>
      </c>
      <c r="E95" s="5">
        <v>2</v>
      </c>
      <c r="F95" s="5"/>
      <c r="G95" s="5"/>
      <c r="H95" s="5">
        <f t="shared" ref="H95:H109" si="48">SUM(D95:G95)</f>
        <v>13</v>
      </c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>
        <f t="shared" ref="T95:T109" si="49">SUM(I95:S95)</f>
        <v>0</v>
      </c>
      <c r="U95" s="5">
        <f t="shared" ref="U95:U109" si="50">SUM(H95,T95)</f>
        <v>13</v>
      </c>
      <c r="V95" s="14" t="s">
        <v>189</v>
      </c>
    </row>
    <row r="96" spans="1:22" ht="24">
      <c r="A96" s="11" t="s">
        <v>159</v>
      </c>
      <c r="B96" s="10"/>
      <c r="C96" s="11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0"/>
    </row>
    <row r="97" spans="1:22">
      <c r="A97" s="31">
        <v>1</v>
      </c>
      <c r="B97" s="8" t="s">
        <v>47</v>
      </c>
      <c r="C97" s="9" t="s">
        <v>48</v>
      </c>
      <c r="D97" s="5">
        <v>11</v>
      </c>
      <c r="E97" s="5">
        <v>2</v>
      </c>
      <c r="F97" s="5"/>
      <c r="G97" s="5"/>
      <c r="H97" s="5">
        <f t="shared" si="48"/>
        <v>13</v>
      </c>
      <c r="I97" s="5"/>
      <c r="J97" s="5"/>
      <c r="K97" s="5"/>
      <c r="L97" s="5"/>
      <c r="M97" s="5"/>
      <c r="N97" s="5"/>
      <c r="O97" s="5">
        <v>0.5</v>
      </c>
      <c r="P97" s="5"/>
      <c r="Q97" s="5"/>
      <c r="R97" s="5"/>
      <c r="S97" s="5"/>
      <c r="T97" s="5">
        <f t="shared" si="49"/>
        <v>0.5</v>
      </c>
      <c r="U97" s="5">
        <f t="shared" si="50"/>
        <v>13.5</v>
      </c>
      <c r="V97" s="14" t="s">
        <v>189</v>
      </c>
    </row>
    <row r="98" spans="1:22" ht="24">
      <c r="A98" s="11" t="s">
        <v>160</v>
      </c>
      <c r="B98" s="10"/>
      <c r="C98" s="11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0"/>
    </row>
    <row r="99" spans="1:22">
      <c r="A99" s="31">
        <v>1</v>
      </c>
      <c r="B99" s="8" t="s">
        <v>51</v>
      </c>
      <c r="C99" s="9" t="s">
        <v>52</v>
      </c>
      <c r="D99" s="5">
        <v>11</v>
      </c>
      <c r="E99" s="5">
        <v>0.75</v>
      </c>
      <c r="F99" s="5"/>
      <c r="G99" s="5"/>
      <c r="H99" s="5">
        <f t="shared" si="48"/>
        <v>11.75</v>
      </c>
      <c r="I99" s="5"/>
      <c r="J99" s="5"/>
      <c r="K99" s="5"/>
      <c r="L99" s="5"/>
      <c r="M99" s="5"/>
      <c r="N99" s="5"/>
      <c r="O99" s="5">
        <v>0.5</v>
      </c>
      <c r="P99" s="5">
        <v>0.5</v>
      </c>
      <c r="Q99" s="5"/>
      <c r="R99" s="5"/>
      <c r="S99" s="5"/>
      <c r="T99" s="5">
        <f t="shared" si="49"/>
        <v>1</v>
      </c>
      <c r="U99" s="5">
        <f t="shared" si="50"/>
        <v>12.75</v>
      </c>
      <c r="V99" s="14" t="s">
        <v>189</v>
      </c>
    </row>
    <row r="100" spans="1:22" ht="24">
      <c r="A100" s="11" t="s">
        <v>161</v>
      </c>
      <c r="B100" s="10"/>
      <c r="C100" s="11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0"/>
    </row>
    <row r="101" spans="1:22">
      <c r="A101" s="31">
        <v>1</v>
      </c>
      <c r="B101" s="8" t="s">
        <v>43</v>
      </c>
      <c r="C101" s="9" t="s">
        <v>44</v>
      </c>
      <c r="D101" s="5">
        <v>11</v>
      </c>
      <c r="E101" s="5">
        <v>1.75</v>
      </c>
      <c r="F101" s="5">
        <v>0.25</v>
      </c>
      <c r="G101" s="5"/>
      <c r="H101" s="5">
        <f t="shared" si="48"/>
        <v>13</v>
      </c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>
        <f t="shared" si="49"/>
        <v>0</v>
      </c>
      <c r="U101" s="5">
        <f t="shared" si="50"/>
        <v>13</v>
      </c>
      <c r="V101" s="14" t="s">
        <v>189</v>
      </c>
    </row>
    <row r="102" spans="1:22">
      <c r="A102" s="11" t="s">
        <v>162</v>
      </c>
      <c r="B102" s="10"/>
      <c r="C102" s="11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0"/>
    </row>
    <row r="103" spans="1:22">
      <c r="A103" s="31">
        <v>1</v>
      </c>
      <c r="B103" s="8" t="s">
        <v>49</v>
      </c>
      <c r="C103" s="9" t="s">
        <v>50</v>
      </c>
      <c r="D103" s="5">
        <v>8.25</v>
      </c>
      <c r="E103" s="5">
        <v>2</v>
      </c>
      <c r="F103" s="5"/>
      <c r="G103" s="5"/>
      <c r="H103" s="5">
        <f t="shared" si="48"/>
        <v>10.25</v>
      </c>
      <c r="I103" s="5"/>
      <c r="J103" s="5"/>
      <c r="K103" s="5"/>
      <c r="L103" s="5"/>
      <c r="M103" s="5"/>
      <c r="N103" s="5"/>
      <c r="O103" s="5">
        <v>0.5</v>
      </c>
      <c r="P103" s="5"/>
      <c r="Q103" s="5">
        <v>1</v>
      </c>
      <c r="R103" s="5"/>
      <c r="S103" s="5"/>
      <c r="T103" s="5">
        <f t="shared" si="49"/>
        <v>1.5</v>
      </c>
      <c r="U103" s="5">
        <f t="shared" si="50"/>
        <v>11.75</v>
      </c>
      <c r="V103" s="14" t="s">
        <v>189</v>
      </c>
    </row>
    <row r="104" spans="1:22" ht="36">
      <c r="A104" s="11" t="s">
        <v>163</v>
      </c>
      <c r="B104" s="10"/>
      <c r="C104" s="11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0"/>
    </row>
    <row r="105" spans="1:22">
      <c r="A105" s="31">
        <v>1</v>
      </c>
      <c r="B105" s="8" t="s">
        <v>39</v>
      </c>
      <c r="C105" s="9" t="s">
        <v>40</v>
      </c>
      <c r="D105" s="5">
        <v>11</v>
      </c>
      <c r="E105" s="5">
        <v>2</v>
      </c>
      <c r="F105" s="5"/>
      <c r="G105" s="5"/>
      <c r="H105" s="5">
        <f t="shared" si="48"/>
        <v>13</v>
      </c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>
        <f t="shared" si="49"/>
        <v>0</v>
      </c>
      <c r="U105" s="5">
        <f t="shared" si="50"/>
        <v>13</v>
      </c>
      <c r="V105" s="14" t="s">
        <v>189</v>
      </c>
    </row>
    <row r="106" spans="1:22">
      <c r="A106" s="31">
        <v>2</v>
      </c>
      <c r="B106" s="8" t="s">
        <v>164</v>
      </c>
      <c r="C106" s="9" t="s">
        <v>165</v>
      </c>
      <c r="D106" s="5">
        <v>3.75</v>
      </c>
      <c r="E106" s="5"/>
      <c r="F106" s="5"/>
      <c r="G106" s="5"/>
      <c r="H106" s="5">
        <f t="shared" si="48"/>
        <v>3.75</v>
      </c>
      <c r="I106" s="5"/>
      <c r="J106" s="5"/>
      <c r="K106" s="5"/>
      <c r="L106" s="5"/>
      <c r="M106" s="5"/>
      <c r="N106" s="5"/>
      <c r="O106" s="5">
        <v>0.5</v>
      </c>
      <c r="P106" s="5"/>
      <c r="Q106" s="5"/>
      <c r="R106" s="5"/>
      <c r="S106" s="5"/>
      <c r="T106" s="5">
        <f t="shared" si="49"/>
        <v>0.5</v>
      </c>
      <c r="U106" s="5">
        <f t="shared" si="50"/>
        <v>4.25</v>
      </c>
      <c r="V106" s="14" t="s">
        <v>189</v>
      </c>
    </row>
    <row r="107" spans="1:22">
      <c r="A107" s="31">
        <v>3</v>
      </c>
      <c r="B107" s="4" t="s">
        <v>53</v>
      </c>
      <c r="C107" s="4" t="s">
        <v>166</v>
      </c>
      <c r="D107" s="5">
        <v>2</v>
      </c>
      <c r="E107" s="5"/>
      <c r="F107" s="5"/>
      <c r="G107" s="5"/>
      <c r="H107" s="5">
        <f t="shared" si="48"/>
        <v>2</v>
      </c>
      <c r="I107" s="5"/>
      <c r="J107" s="5"/>
      <c r="K107" s="5"/>
      <c r="L107" s="5"/>
      <c r="M107" s="5"/>
      <c r="N107" s="5"/>
      <c r="O107" s="5">
        <v>0.5</v>
      </c>
      <c r="P107" s="5">
        <v>0.5</v>
      </c>
      <c r="Q107" s="5"/>
      <c r="R107" s="5"/>
      <c r="S107" s="5"/>
      <c r="T107" s="5">
        <f t="shared" si="49"/>
        <v>1</v>
      </c>
      <c r="U107" s="5">
        <f t="shared" si="50"/>
        <v>3</v>
      </c>
      <c r="V107" s="14" t="s">
        <v>189</v>
      </c>
    </row>
    <row r="108" spans="1:22">
      <c r="A108" s="11" t="s">
        <v>167</v>
      </c>
      <c r="B108" s="10"/>
      <c r="C108" s="11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0"/>
    </row>
    <row r="109" spans="1:22">
      <c r="A109" s="31">
        <v>1</v>
      </c>
      <c r="B109" s="8" t="s">
        <v>53</v>
      </c>
      <c r="C109" s="9" t="s">
        <v>38</v>
      </c>
      <c r="D109" s="5">
        <v>11</v>
      </c>
      <c r="E109" s="5">
        <v>2</v>
      </c>
      <c r="F109" s="5"/>
      <c r="G109" s="5"/>
      <c r="H109" s="5">
        <f t="shared" si="48"/>
        <v>13</v>
      </c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>
        <f t="shared" si="49"/>
        <v>0</v>
      </c>
      <c r="U109" s="5">
        <f t="shared" si="50"/>
        <v>13</v>
      </c>
      <c r="V109" s="14" t="s">
        <v>189</v>
      </c>
    </row>
    <row r="110" spans="1:22">
      <c r="A110" s="11" t="s">
        <v>168</v>
      </c>
      <c r="B110" s="10"/>
      <c r="C110" s="11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0"/>
    </row>
    <row r="111" spans="1:22" ht="24">
      <c r="A111" s="31" t="s">
        <v>141</v>
      </c>
      <c r="B111" s="8"/>
      <c r="C111" s="9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14"/>
    </row>
    <row r="112" spans="1:22" ht="24">
      <c r="A112" s="10" t="s">
        <v>169</v>
      </c>
      <c r="B112" s="10"/>
      <c r="C112" s="11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</row>
    <row r="113" spans="1:22">
      <c r="A113" s="31">
        <v>1</v>
      </c>
      <c r="B113" s="8" t="s">
        <v>59</v>
      </c>
      <c r="C113" s="9" t="s">
        <v>27</v>
      </c>
      <c r="D113" s="5">
        <v>11</v>
      </c>
      <c r="E113" s="5">
        <v>2</v>
      </c>
      <c r="F113" s="5"/>
      <c r="G113" s="5"/>
      <c r="H113" s="5">
        <f>SUM(D113:G113)</f>
        <v>13</v>
      </c>
      <c r="I113" s="5"/>
      <c r="J113" s="5">
        <v>2.5</v>
      </c>
      <c r="K113" s="5">
        <v>2</v>
      </c>
      <c r="L113" s="5">
        <v>2</v>
      </c>
      <c r="M113" s="5"/>
      <c r="N113" s="5"/>
      <c r="O113" s="5">
        <v>0.5</v>
      </c>
      <c r="P113" s="5"/>
      <c r="Q113" s="5"/>
      <c r="R113" s="5"/>
      <c r="S113" s="5"/>
      <c r="T113" s="5">
        <f>SUM(I113:S113)</f>
        <v>7</v>
      </c>
      <c r="U113" s="5">
        <f>SUM(H113,T113)</f>
        <v>20</v>
      </c>
      <c r="V113" s="14" t="s">
        <v>189</v>
      </c>
    </row>
    <row r="114" spans="1:22">
      <c r="A114" s="10" t="s">
        <v>170</v>
      </c>
      <c r="B114" s="10"/>
      <c r="C114" s="11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</row>
    <row r="115" spans="1:22">
      <c r="A115" s="31">
        <v>1</v>
      </c>
      <c r="B115" s="8" t="s">
        <v>54</v>
      </c>
      <c r="C115" s="9" t="s">
        <v>55</v>
      </c>
      <c r="D115" s="5">
        <v>11</v>
      </c>
      <c r="E115" s="5">
        <v>2</v>
      </c>
      <c r="F115" s="5"/>
      <c r="G115" s="5"/>
      <c r="H115" s="5">
        <f>SUM(D115:G115)</f>
        <v>13</v>
      </c>
      <c r="I115" s="5"/>
      <c r="J115" s="5"/>
      <c r="K115" s="5"/>
      <c r="L115" s="5"/>
      <c r="M115" s="5"/>
      <c r="N115" s="5"/>
      <c r="O115" s="5">
        <v>0.5</v>
      </c>
      <c r="P115" s="5"/>
      <c r="Q115" s="5"/>
      <c r="R115" s="5"/>
      <c r="S115" s="5"/>
      <c r="T115" s="5">
        <f>SUM(I115:S115)</f>
        <v>0.5</v>
      </c>
      <c r="U115" s="5">
        <f>SUM(H115,T115)</f>
        <v>13.5</v>
      </c>
      <c r="V115" s="14" t="s">
        <v>189</v>
      </c>
    </row>
    <row r="116" spans="1:22">
      <c r="A116" s="31">
        <v>2</v>
      </c>
      <c r="B116" s="8" t="s">
        <v>58</v>
      </c>
      <c r="C116" s="9" t="s">
        <v>31</v>
      </c>
      <c r="D116" s="5">
        <v>7.75</v>
      </c>
      <c r="E116" s="5">
        <v>0.38</v>
      </c>
      <c r="F116" s="5"/>
      <c r="G116" s="5"/>
      <c r="H116" s="5">
        <f>SUM(D116:G116)</f>
        <v>8.1300000000000008</v>
      </c>
      <c r="I116" s="5"/>
      <c r="J116" s="5"/>
      <c r="K116" s="5"/>
      <c r="L116" s="5"/>
      <c r="M116" s="5"/>
      <c r="N116" s="5"/>
      <c r="O116" s="5">
        <v>0.5</v>
      </c>
      <c r="P116" s="5"/>
      <c r="Q116" s="5"/>
      <c r="R116" s="5"/>
      <c r="S116" s="5"/>
      <c r="T116" s="5">
        <f>SUM(I116:S116)</f>
        <v>0.5</v>
      </c>
      <c r="U116" s="5">
        <f>SUM(H116,T116)</f>
        <v>8.6300000000000008</v>
      </c>
      <c r="V116" s="14" t="s">
        <v>189</v>
      </c>
    </row>
    <row r="117" spans="1:22">
      <c r="A117" s="10" t="s">
        <v>171</v>
      </c>
      <c r="B117" s="10"/>
      <c r="C117" s="11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</row>
    <row r="118" spans="1:22">
      <c r="A118" s="31">
        <v>1</v>
      </c>
      <c r="B118" s="8" t="s">
        <v>172</v>
      </c>
      <c r="C118" s="9" t="s">
        <v>60</v>
      </c>
      <c r="D118" s="5">
        <v>11</v>
      </c>
      <c r="E118" s="5">
        <v>2</v>
      </c>
      <c r="F118" s="5"/>
      <c r="G118" s="5"/>
      <c r="H118" s="5">
        <f>SUM(D118:G118)</f>
        <v>13</v>
      </c>
      <c r="I118" s="5"/>
      <c r="J118" s="5"/>
      <c r="K118" s="5"/>
      <c r="L118" s="5"/>
      <c r="M118" s="5"/>
      <c r="N118" s="5">
        <v>0.5</v>
      </c>
      <c r="O118" s="5"/>
      <c r="P118" s="5"/>
      <c r="Q118" s="5"/>
      <c r="R118" s="5"/>
      <c r="S118" s="5"/>
      <c r="T118" s="5">
        <f>SUM(I118:S118)</f>
        <v>0.5</v>
      </c>
      <c r="U118" s="5">
        <f>SUM(H118,T118)</f>
        <v>13.5</v>
      </c>
      <c r="V118" s="14" t="s">
        <v>189</v>
      </c>
    </row>
    <row r="119" spans="1:22">
      <c r="A119" s="11" t="s">
        <v>173</v>
      </c>
      <c r="B119" s="10"/>
      <c r="C119" s="11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6"/>
    </row>
    <row r="120" spans="1:22">
      <c r="A120" s="31">
        <v>1</v>
      </c>
      <c r="B120" s="8" t="s">
        <v>174</v>
      </c>
      <c r="C120" s="9" t="s">
        <v>175</v>
      </c>
      <c r="D120" s="5">
        <v>5</v>
      </c>
      <c r="E120" s="5">
        <v>0.75</v>
      </c>
      <c r="F120" s="5"/>
      <c r="G120" s="5"/>
      <c r="H120" s="5">
        <f>SUM(D120:G120)</f>
        <v>5.75</v>
      </c>
      <c r="I120" s="5"/>
      <c r="J120" s="5">
        <v>2.5</v>
      </c>
      <c r="K120" s="5">
        <v>2</v>
      </c>
      <c r="L120" s="5"/>
      <c r="M120" s="5"/>
      <c r="N120" s="5"/>
      <c r="O120" s="5">
        <v>0.5</v>
      </c>
      <c r="P120" s="5"/>
      <c r="Q120" s="5"/>
      <c r="R120" s="5"/>
      <c r="S120" s="5"/>
      <c r="T120" s="5">
        <f>SUM(I120:S120)</f>
        <v>5</v>
      </c>
      <c r="U120" s="5">
        <f>SUM(H120,T120)</f>
        <v>10.75</v>
      </c>
      <c r="V120" s="14" t="s">
        <v>188</v>
      </c>
    </row>
    <row r="121" spans="1:22">
      <c r="A121" s="11" t="s">
        <v>176</v>
      </c>
      <c r="B121" s="10"/>
      <c r="C121" s="11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6"/>
    </row>
    <row r="122" spans="1:22">
      <c r="A122" s="31">
        <v>1</v>
      </c>
      <c r="B122" s="4" t="s">
        <v>63</v>
      </c>
      <c r="C122" s="4" t="s">
        <v>64</v>
      </c>
      <c r="D122" s="6">
        <v>11</v>
      </c>
      <c r="E122" s="6">
        <v>1.75</v>
      </c>
      <c r="F122" s="6">
        <v>0.25</v>
      </c>
      <c r="G122" s="6"/>
      <c r="H122" s="6">
        <f>SUM(D122:G122)</f>
        <v>13</v>
      </c>
      <c r="I122" s="6"/>
      <c r="J122" s="6"/>
      <c r="K122" s="6"/>
      <c r="L122" s="6"/>
      <c r="M122" s="6"/>
      <c r="N122" s="6"/>
      <c r="O122" s="6">
        <v>0.5</v>
      </c>
      <c r="P122" s="6"/>
      <c r="Q122" s="6"/>
      <c r="R122" s="6"/>
      <c r="S122" s="6"/>
      <c r="T122" s="6">
        <f>SUM(I122:S122)</f>
        <v>0.5</v>
      </c>
      <c r="U122" s="6">
        <f>SUM(H122,T122)</f>
        <v>13.5</v>
      </c>
      <c r="V122" s="15" t="s">
        <v>189</v>
      </c>
    </row>
    <row r="123" spans="1:22">
      <c r="A123" s="31">
        <v>1</v>
      </c>
      <c r="B123" s="4" t="s">
        <v>61</v>
      </c>
      <c r="C123" s="4" t="s">
        <v>62</v>
      </c>
      <c r="D123" s="6">
        <v>4.25</v>
      </c>
      <c r="E123" s="6">
        <v>1.25</v>
      </c>
      <c r="F123" s="6"/>
      <c r="G123" s="6"/>
      <c r="H123" s="6">
        <f>SUM(D123:G123)</f>
        <v>5.5</v>
      </c>
      <c r="I123" s="6"/>
      <c r="J123" s="6"/>
      <c r="K123" s="6"/>
      <c r="L123" s="6"/>
      <c r="M123" s="6"/>
      <c r="N123" s="6"/>
      <c r="O123" s="6">
        <v>0.5</v>
      </c>
      <c r="P123" s="6"/>
      <c r="Q123" s="6"/>
      <c r="R123" s="6"/>
      <c r="S123" s="6"/>
      <c r="T123" s="6">
        <f>SUM(I123:S123)</f>
        <v>0.5</v>
      </c>
      <c r="U123" s="6">
        <f>SUM(H123,T123)</f>
        <v>6</v>
      </c>
      <c r="V123" s="15" t="s">
        <v>189</v>
      </c>
    </row>
    <row r="124" spans="1:22">
      <c r="A124" s="11" t="s">
        <v>177</v>
      </c>
      <c r="B124" s="10"/>
      <c r="C124" s="11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6"/>
    </row>
    <row r="125" spans="1:22">
      <c r="A125" s="31">
        <v>1</v>
      </c>
      <c r="B125" s="4" t="s">
        <v>65</v>
      </c>
      <c r="C125" s="4" t="s">
        <v>66</v>
      </c>
      <c r="D125" s="6">
        <v>11</v>
      </c>
      <c r="E125" s="6">
        <v>1</v>
      </c>
      <c r="F125" s="6">
        <v>1</v>
      </c>
      <c r="G125" s="6">
        <v>0.5</v>
      </c>
      <c r="H125" s="6">
        <f>SUM(D125:G125)</f>
        <v>13.5</v>
      </c>
      <c r="I125" s="6"/>
      <c r="J125" s="6"/>
      <c r="K125" s="6"/>
      <c r="L125" s="6"/>
      <c r="M125" s="6"/>
      <c r="N125" s="6"/>
      <c r="O125" s="6">
        <v>0.5</v>
      </c>
      <c r="P125" s="6"/>
      <c r="Q125" s="6"/>
      <c r="R125" s="6"/>
      <c r="S125" s="6"/>
      <c r="T125" s="6">
        <f>SUM(I125:S125)</f>
        <v>0.5</v>
      </c>
      <c r="U125" s="6">
        <f>SUM(H125,T125)</f>
        <v>14</v>
      </c>
      <c r="V125" s="15" t="s">
        <v>189</v>
      </c>
    </row>
    <row r="126" spans="1:22">
      <c r="A126" s="11" t="s">
        <v>178</v>
      </c>
      <c r="B126" s="10"/>
      <c r="C126" s="11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6"/>
    </row>
    <row r="127" spans="1:22">
      <c r="A127" s="31">
        <v>1</v>
      </c>
      <c r="B127" s="4" t="s">
        <v>63</v>
      </c>
      <c r="C127" s="4" t="s">
        <v>64</v>
      </c>
      <c r="D127" s="6">
        <v>11</v>
      </c>
      <c r="E127" s="6">
        <v>1.75</v>
      </c>
      <c r="F127" s="6">
        <v>0.25</v>
      </c>
      <c r="G127" s="6"/>
      <c r="H127" s="6">
        <f>SUM(D127:G127)</f>
        <v>13</v>
      </c>
      <c r="I127" s="6"/>
      <c r="J127" s="6"/>
      <c r="K127" s="6"/>
      <c r="L127" s="6"/>
      <c r="M127" s="6"/>
      <c r="N127" s="6"/>
      <c r="O127" s="6">
        <v>0.5</v>
      </c>
      <c r="P127" s="6"/>
      <c r="Q127" s="6"/>
      <c r="R127" s="6"/>
      <c r="S127" s="6"/>
      <c r="T127" s="6">
        <f>SUM(I127:S127)</f>
        <v>0.5</v>
      </c>
      <c r="U127" s="6">
        <f>SUM(H127,T127)</f>
        <v>13.5</v>
      </c>
      <c r="V127" s="15" t="s">
        <v>188</v>
      </c>
    </row>
    <row r="128" spans="1:22">
      <c r="A128" s="31">
        <v>2</v>
      </c>
      <c r="B128" s="4" t="s">
        <v>67</v>
      </c>
      <c r="C128" s="4" t="s">
        <v>68</v>
      </c>
      <c r="D128" s="6">
        <v>11</v>
      </c>
      <c r="E128" s="6">
        <v>1.75</v>
      </c>
      <c r="F128" s="6"/>
      <c r="G128" s="6"/>
      <c r="H128" s="6">
        <f>SUM(D128:G128)</f>
        <v>12.75</v>
      </c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>
        <f>SUM(I128:S128)</f>
        <v>0</v>
      </c>
      <c r="U128" s="6">
        <f>SUM(H128,T128)</f>
        <v>12.75</v>
      </c>
      <c r="V128" s="15" t="s">
        <v>189</v>
      </c>
    </row>
    <row r="129" spans="1:22">
      <c r="A129" s="31">
        <v>3</v>
      </c>
      <c r="B129" s="4" t="s">
        <v>61</v>
      </c>
      <c r="C129" s="4" t="s">
        <v>62</v>
      </c>
      <c r="D129" s="6">
        <v>4.25</v>
      </c>
      <c r="E129" s="6">
        <v>1.25</v>
      </c>
      <c r="F129" s="6"/>
      <c r="G129" s="6"/>
      <c r="H129" s="6">
        <f>SUM(D129:G129)</f>
        <v>5.5</v>
      </c>
      <c r="I129" s="6"/>
      <c r="J129" s="6"/>
      <c r="K129" s="6"/>
      <c r="L129" s="6"/>
      <c r="M129" s="6"/>
      <c r="N129" s="6"/>
      <c r="O129" s="6">
        <v>0.5</v>
      </c>
      <c r="P129" s="6"/>
      <c r="Q129" s="6"/>
      <c r="R129" s="6"/>
      <c r="S129" s="6"/>
      <c r="T129" s="6">
        <f>SUM(I129:S129)</f>
        <v>0.5</v>
      </c>
      <c r="U129" s="6">
        <f>SUM(H129,T129)</f>
        <v>6</v>
      </c>
      <c r="V129" s="15" t="s">
        <v>190</v>
      </c>
    </row>
    <row r="130" spans="1:22" ht="24">
      <c r="A130" s="11" t="s">
        <v>179</v>
      </c>
      <c r="B130" s="10"/>
      <c r="C130" s="11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6"/>
    </row>
    <row r="131" spans="1:22">
      <c r="A131" s="31">
        <v>1</v>
      </c>
      <c r="B131" s="4" t="s">
        <v>63</v>
      </c>
      <c r="C131" s="4" t="s">
        <v>64</v>
      </c>
      <c r="D131" s="6">
        <v>11</v>
      </c>
      <c r="E131" s="6">
        <v>1.75</v>
      </c>
      <c r="F131" s="6">
        <v>0.25</v>
      </c>
      <c r="G131" s="6"/>
      <c r="H131" s="6">
        <f>SUM(D131:G131)</f>
        <v>13</v>
      </c>
      <c r="I131" s="6"/>
      <c r="J131" s="6"/>
      <c r="K131" s="6"/>
      <c r="L131" s="6"/>
      <c r="M131" s="6"/>
      <c r="N131" s="6"/>
      <c r="O131" s="6">
        <v>0.5</v>
      </c>
      <c r="P131" s="6"/>
      <c r="Q131" s="6"/>
      <c r="R131" s="6"/>
      <c r="S131" s="6"/>
      <c r="T131" s="6">
        <f>SUM(I131:S131)</f>
        <v>0.5</v>
      </c>
      <c r="U131" s="6">
        <f>SUM(H131,T131)</f>
        <v>13.5</v>
      </c>
      <c r="V131" s="15" t="s">
        <v>190</v>
      </c>
    </row>
    <row r="132" spans="1:22">
      <c r="A132" s="31">
        <v>2</v>
      </c>
      <c r="B132" s="4" t="s">
        <v>61</v>
      </c>
      <c r="C132" s="4" t="s">
        <v>62</v>
      </c>
      <c r="D132" s="6">
        <v>4.25</v>
      </c>
      <c r="E132" s="6">
        <v>1.25</v>
      </c>
      <c r="F132" s="6"/>
      <c r="G132" s="6"/>
      <c r="H132" s="6">
        <f>SUM(D132:G132)</f>
        <v>5.5</v>
      </c>
      <c r="I132" s="6"/>
      <c r="J132" s="6"/>
      <c r="K132" s="6"/>
      <c r="L132" s="6"/>
      <c r="M132" s="6"/>
      <c r="N132" s="6"/>
      <c r="O132" s="6">
        <v>0.5</v>
      </c>
      <c r="P132" s="6"/>
      <c r="Q132" s="6"/>
      <c r="R132" s="6"/>
      <c r="S132" s="6"/>
      <c r="T132" s="6">
        <f>SUM(I132:S132)</f>
        <v>0.5</v>
      </c>
      <c r="U132" s="6">
        <f>SUM(H132,T132)</f>
        <v>6</v>
      </c>
      <c r="V132" s="15" t="s">
        <v>188</v>
      </c>
    </row>
    <row r="133" spans="1:22" ht="24">
      <c r="A133" s="11" t="s">
        <v>180</v>
      </c>
      <c r="B133" s="10"/>
      <c r="C133" s="11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6"/>
    </row>
    <row r="134" spans="1:22">
      <c r="A134" s="31">
        <v>1</v>
      </c>
      <c r="B134" s="8" t="s">
        <v>29</v>
      </c>
      <c r="C134" s="9" t="s">
        <v>14</v>
      </c>
      <c r="D134" s="5">
        <v>11</v>
      </c>
      <c r="E134" s="5">
        <v>2</v>
      </c>
      <c r="F134" s="5"/>
      <c r="G134" s="5"/>
      <c r="H134" s="5">
        <f t="shared" ref="H134:H142" si="51">SUM(D134:G134)</f>
        <v>13</v>
      </c>
      <c r="I134" s="5"/>
      <c r="J134" s="5">
        <v>2.5</v>
      </c>
      <c r="K134" s="5">
        <v>2</v>
      </c>
      <c r="L134" s="5">
        <v>2</v>
      </c>
      <c r="M134" s="5"/>
      <c r="N134" s="5"/>
      <c r="O134" s="5">
        <v>0.5</v>
      </c>
      <c r="P134" s="5">
        <v>0.5</v>
      </c>
      <c r="Q134" s="5"/>
      <c r="R134" s="5"/>
      <c r="S134" s="5"/>
      <c r="T134" s="5">
        <f t="shared" ref="T134:T142" si="52">SUM(I134:S134)</f>
        <v>7.5</v>
      </c>
      <c r="U134" s="5">
        <f t="shared" ref="U134:U142" si="53">SUM(H134,T134)</f>
        <v>20.5</v>
      </c>
      <c r="V134" s="14" t="s">
        <v>189</v>
      </c>
    </row>
    <row r="135" spans="1:22" ht="24">
      <c r="A135" s="11" t="s">
        <v>181</v>
      </c>
      <c r="B135" s="10"/>
      <c r="C135" s="11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6"/>
    </row>
    <row r="136" spans="1:22">
      <c r="A136" s="31">
        <v>1</v>
      </c>
      <c r="B136" s="8" t="s">
        <v>69</v>
      </c>
      <c r="C136" s="9" t="s">
        <v>70</v>
      </c>
      <c r="D136" s="5">
        <v>11</v>
      </c>
      <c r="E136" s="5">
        <v>2</v>
      </c>
      <c r="F136" s="5"/>
      <c r="G136" s="5"/>
      <c r="H136" s="5">
        <f t="shared" si="51"/>
        <v>13</v>
      </c>
      <c r="I136" s="5"/>
      <c r="J136" s="5">
        <v>2.5</v>
      </c>
      <c r="K136" s="5"/>
      <c r="L136" s="5"/>
      <c r="M136" s="5"/>
      <c r="N136" s="5"/>
      <c r="O136" s="5">
        <v>0.5</v>
      </c>
      <c r="P136" s="5">
        <v>0.5</v>
      </c>
      <c r="Q136" s="5"/>
      <c r="R136" s="5"/>
      <c r="S136" s="5"/>
      <c r="T136" s="5">
        <f t="shared" si="52"/>
        <v>3.5</v>
      </c>
      <c r="U136" s="5">
        <f t="shared" si="53"/>
        <v>16.5</v>
      </c>
      <c r="V136" s="14" t="s">
        <v>189</v>
      </c>
    </row>
    <row r="137" spans="1:22">
      <c r="A137" s="11" t="s">
        <v>182</v>
      </c>
      <c r="B137" s="10"/>
      <c r="C137" s="11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6"/>
    </row>
    <row r="138" spans="1:22">
      <c r="A138" s="31">
        <v>1</v>
      </c>
      <c r="B138" s="8" t="s">
        <v>183</v>
      </c>
      <c r="C138" s="9" t="s">
        <v>74</v>
      </c>
      <c r="D138" s="5">
        <v>11</v>
      </c>
      <c r="E138" s="5">
        <v>2</v>
      </c>
      <c r="F138" s="5"/>
      <c r="G138" s="5"/>
      <c r="H138" s="5">
        <f t="shared" si="51"/>
        <v>13</v>
      </c>
      <c r="I138" s="5"/>
      <c r="J138" s="5"/>
      <c r="K138" s="5"/>
      <c r="L138" s="5"/>
      <c r="M138" s="5"/>
      <c r="N138" s="5"/>
      <c r="O138" s="5">
        <v>0.5</v>
      </c>
      <c r="P138" s="5"/>
      <c r="Q138" s="5"/>
      <c r="R138" s="5"/>
      <c r="S138" s="5"/>
      <c r="T138" s="5">
        <f t="shared" si="52"/>
        <v>0.5</v>
      </c>
      <c r="U138" s="5">
        <f t="shared" si="53"/>
        <v>13.5</v>
      </c>
      <c r="V138" s="14" t="s">
        <v>189</v>
      </c>
    </row>
    <row r="139" spans="1:22" ht="24">
      <c r="A139" s="11" t="s">
        <v>184</v>
      </c>
      <c r="B139" s="10"/>
      <c r="C139" s="11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6"/>
    </row>
    <row r="140" spans="1:22">
      <c r="A140" s="31">
        <v>1</v>
      </c>
      <c r="B140" s="28" t="s">
        <v>77</v>
      </c>
      <c r="C140" s="9" t="s">
        <v>78</v>
      </c>
      <c r="D140" s="5">
        <v>11</v>
      </c>
      <c r="E140" s="5">
        <v>2</v>
      </c>
      <c r="F140" s="5"/>
      <c r="G140" s="5"/>
      <c r="H140" s="5">
        <f t="shared" si="51"/>
        <v>13</v>
      </c>
      <c r="I140" s="5"/>
      <c r="J140" s="5"/>
      <c r="K140" s="5"/>
      <c r="L140" s="5"/>
      <c r="M140" s="5"/>
      <c r="N140" s="5"/>
      <c r="O140" s="5">
        <v>0.5</v>
      </c>
      <c r="P140" s="5"/>
      <c r="Q140" s="5">
        <v>1</v>
      </c>
      <c r="R140" s="5"/>
      <c r="S140" s="5"/>
      <c r="T140" s="5">
        <f t="shared" si="52"/>
        <v>1.5</v>
      </c>
      <c r="U140" s="5">
        <f t="shared" si="53"/>
        <v>14.5</v>
      </c>
      <c r="V140" s="14" t="s">
        <v>188</v>
      </c>
    </row>
    <row r="141" spans="1:22">
      <c r="A141" s="31">
        <v>2</v>
      </c>
      <c r="B141" s="28" t="s">
        <v>75</v>
      </c>
      <c r="C141" s="9" t="s">
        <v>76</v>
      </c>
      <c r="D141" s="5">
        <v>11</v>
      </c>
      <c r="E141" s="5">
        <v>2</v>
      </c>
      <c r="F141" s="5"/>
      <c r="G141" s="5"/>
      <c r="H141" s="5">
        <f t="shared" ref="H141" si="54">SUM(D141:G141)</f>
        <v>13</v>
      </c>
      <c r="I141" s="5"/>
      <c r="J141" s="5"/>
      <c r="K141" s="5"/>
      <c r="L141" s="5"/>
      <c r="M141" s="5"/>
      <c r="N141" s="5"/>
      <c r="O141" s="5">
        <v>0.5</v>
      </c>
      <c r="P141" s="5"/>
      <c r="Q141" s="5"/>
      <c r="R141" s="5"/>
      <c r="S141" s="5"/>
      <c r="T141" s="5">
        <f t="shared" ref="T141" si="55">SUM(I141:S141)</f>
        <v>0.5</v>
      </c>
      <c r="U141" s="5">
        <f t="shared" ref="U141" si="56">SUM(H141,T141)</f>
        <v>13.5</v>
      </c>
      <c r="V141" s="14" t="s">
        <v>189</v>
      </c>
    </row>
    <row r="142" spans="1:22">
      <c r="A142" s="31">
        <v>3</v>
      </c>
      <c r="B142" s="29" t="s">
        <v>71</v>
      </c>
      <c r="C142" s="4" t="s">
        <v>6</v>
      </c>
      <c r="D142" s="6">
        <v>11</v>
      </c>
      <c r="E142" s="6">
        <v>2</v>
      </c>
      <c r="F142" s="6"/>
      <c r="G142" s="6"/>
      <c r="H142" s="6">
        <f t="shared" si="51"/>
        <v>13</v>
      </c>
      <c r="I142" s="6"/>
      <c r="J142" s="6"/>
      <c r="K142" s="6"/>
      <c r="L142" s="6"/>
      <c r="M142" s="6"/>
      <c r="N142" s="6"/>
      <c r="O142" s="6">
        <v>0.5</v>
      </c>
      <c r="P142" s="6"/>
      <c r="Q142" s="6"/>
      <c r="R142" s="6"/>
      <c r="S142" s="6"/>
      <c r="T142" s="6">
        <f t="shared" si="52"/>
        <v>0.5</v>
      </c>
      <c r="U142" s="6">
        <f t="shared" si="53"/>
        <v>13.5</v>
      </c>
      <c r="V142" s="15" t="s">
        <v>190</v>
      </c>
    </row>
    <row r="143" spans="1:22">
      <c r="A143" s="31">
        <v>4</v>
      </c>
      <c r="B143" s="28" t="s">
        <v>183</v>
      </c>
      <c r="C143" s="9" t="s">
        <v>74</v>
      </c>
      <c r="D143" s="5">
        <v>11</v>
      </c>
      <c r="E143" s="5">
        <v>2</v>
      </c>
      <c r="F143" s="5"/>
      <c r="G143" s="5"/>
      <c r="H143" s="5">
        <f t="shared" ref="H143" si="57">SUM(D143:G143)</f>
        <v>13</v>
      </c>
      <c r="I143" s="5"/>
      <c r="J143" s="5"/>
      <c r="K143" s="5"/>
      <c r="L143" s="5"/>
      <c r="M143" s="5"/>
      <c r="N143" s="5"/>
      <c r="O143" s="5">
        <v>0.5</v>
      </c>
      <c r="P143" s="5"/>
      <c r="Q143" s="5"/>
      <c r="R143" s="5"/>
      <c r="S143" s="5"/>
      <c r="T143" s="5">
        <f t="shared" ref="T143" si="58">SUM(I143:S143)</f>
        <v>0.5</v>
      </c>
      <c r="U143" s="5">
        <f t="shared" ref="U143" si="59">SUM(H143,T143)</f>
        <v>13.5</v>
      </c>
      <c r="V143" s="14" t="s">
        <v>188</v>
      </c>
    </row>
    <row r="144" spans="1:22" ht="24">
      <c r="A144" s="11" t="s">
        <v>185</v>
      </c>
      <c r="B144" s="30"/>
      <c r="C144" s="11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6"/>
    </row>
    <row r="145" spans="1:22">
      <c r="A145" s="31">
        <v>1</v>
      </c>
      <c r="B145" s="28" t="s">
        <v>77</v>
      </c>
      <c r="C145" s="9" t="s">
        <v>78</v>
      </c>
      <c r="D145" s="5">
        <v>11</v>
      </c>
      <c r="E145" s="5">
        <v>2</v>
      </c>
      <c r="F145" s="5"/>
      <c r="G145" s="5"/>
      <c r="H145" s="5">
        <f t="shared" ref="H145:H146" si="60">SUM(D145:G145)</f>
        <v>13</v>
      </c>
      <c r="I145" s="5"/>
      <c r="J145" s="5"/>
      <c r="K145" s="5"/>
      <c r="L145" s="5"/>
      <c r="M145" s="5"/>
      <c r="N145" s="5"/>
      <c r="O145" s="5">
        <v>0.5</v>
      </c>
      <c r="P145" s="5"/>
      <c r="Q145" s="5">
        <v>1</v>
      </c>
      <c r="R145" s="5"/>
      <c r="S145" s="5"/>
      <c r="T145" s="5">
        <f t="shared" ref="T145:T146" si="61">SUM(I145:S145)</f>
        <v>1.5</v>
      </c>
      <c r="U145" s="5">
        <f t="shared" ref="U145:U146" si="62">SUM(H145,T145)</f>
        <v>14.5</v>
      </c>
      <c r="V145" s="14" t="s">
        <v>189</v>
      </c>
    </row>
    <row r="146" spans="1:22">
      <c r="A146" s="31">
        <v>2</v>
      </c>
      <c r="B146" s="29" t="s">
        <v>71</v>
      </c>
      <c r="C146" s="4" t="s">
        <v>6</v>
      </c>
      <c r="D146" s="6">
        <v>11</v>
      </c>
      <c r="E146" s="6">
        <v>2</v>
      </c>
      <c r="F146" s="6"/>
      <c r="G146" s="6"/>
      <c r="H146" s="6">
        <f t="shared" si="60"/>
        <v>13</v>
      </c>
      <c r="I146" s="6"/>
      <c r="J146" s="6"/>
      <c r="K146" s="6"/>
      <c r="L146" s="6"/>
      <c r="M146" s="6"/>
      <c r="N146" s="6"/>
      <c r="O146" s="6">
        <v>0.5</v>
      </c>
      <c r="P146" s="6"/>
      <c r="Q146" s="6"/>
      <c r="R146" s="6"/>
      <c r="S146" s="6"/>
      <c r="T146" s="6">
        <f t="shared" si="61"/>
        <v>0.5</v>
      </c>
      <c r="U146" s="6">
        <f t="shared" si="62"/>
        <v>13.5</v>
      </c>
      <c r="V146" s="15" t="s">
        <v>189</v>
      </c>
    </row>
    <row r="147" spans="1:22">
      <c r="A147" s="31">
        <v>3</v>
      </c>
      <c r="B147" s="28" t="s">
        <v>72</v>
      </c>
      <c r="C147" s="9" t="s">
        <v>73</v>
      </c>
      <c r="D147" s="5">
        <v>11</v>
      </c>
      <c r="E147" s="5"/>
      <c r="F147" s="5"/>
      <c r="G147" s="5"/>
      <c r="H147" s="5">
        <f t="shared" ref="H147:H149" si="63">SUM(D147:G147)</f>
        <v>11</v>
      </c>
      <c r="I147" s="5"/>
      <c r="J147" s="5"/>
      <c r="K147" s="5"/>
      <c r="L147" s="5"/>
      <c r="M147" s="5"/>
      <c r="N147" s="5"/>
      <c r="O147" s="5">
        <v>0.5</v>
      </c>
      <c r="P147" s="5">
        <v>0.5</v>
      </c>
      <c r="Q147" s="5"/>
      <c r="R147" s="5"/>
      <c r="S147" s="5"/>
      <c r="T147" s="5">
        <f t="shared" ref="T147:T149" si="64">SUM(I147:S147)</f>
        <v>1</v>
      </c>
      <c r="U147" s="5">
        <f t="shared" ref="U147:U149" si="65">SUM(H147,T147)</f>
        <v>12</v>
      </c>
      <c r="V147" s="14" t="s">
        <v>189</v>
      </c>
    </row>
    <row r="148" spans="1:22">
      <c r="A148" s="11" t="s">
        <v>186</v>
      </c>
      <c r="B148" s="30"/>
      <c r="C148" s="11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6"/>
    </row>
    <row r="149" spans="1:22">
      <c r="A149" s="31">
        <v>1</v>
      </c>
      <c r="B149" s="28" t="s">
        <v>56</v>
      </c>
      <c r="C149" s="9" t="s">
        <v>57</v>
      </c>
      <c r="D149" s="5">
        <v>5.5</v>
      </c>
      <c r="E149" s="5">
        <v>1.88</v>
      </c>
      <c r="F149" s="5"/>
      <c r="G149" s="5"/>
      <c r="H149" s="5">
        <f t="shared" si="63"/>
        <v>7.38</v>
      </c>
      <c r="I149" s="5"/>
      <c r="J149" s="5">
        <v>2.5</v>
      </c>
      <c r="K149" s="5"/>
      <c r="L149" s="5"/>
      <c r="M149" s="5"/>
      <c r="N149" s="5"/>
      <c r="O149" s="5">
        <v>0.5</v>
      </c>
      <c r="P149" s="5"/>
      <c r="Q149" s="5">
        <v>1</v>
      </c>
      <c r="R149" s="5">
        <v>0.25</v>
      </c>
      <c r="S149" s="5"/>
      <c r="T149" s="5">
        <f t="shared" si="64"/>
        <v>4.25</v>
      </c>
      <c r="U149" s="5">
        <f t="shared" si="65"/>
        <v>11.629999999999999</v>
      </c>
      <c r="V149" s="14" t="s">
        <v>189</v>
      </c>
    </row>
    <row r="150" spans="1:22">
      <c r="A150" s="11" t="s">
        <v>187</v>
      </c>
      <c r="B150" s="30"/>
      <c r="C150" s="11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6"/>
    </row>
    <row r="151" spans="1:22">
      <c r="A151" s="31">
        <v>1</v>
      </c>
      <c r="B151" s="28" t="s">
        <v>77</v>
      </c>
      <c r="C151" s="9" t="s">
        <v>78</v>
      </c>
      <c r="D151" s="5">
        <v>11</v>
      </c>
      <c r="E151" s="5">
        <v>2</v>
      </c>
      <c r="F151" s="5"/>
      <c r="G151" s="5"/>
      <c r="H151" s="5">
        <f t="shared" ref="H151:H152" si="66">SUM(D151:G151)</f>
        <v>13</v>
      </c>
      <c r="I151" s="5"/>
      <c r="J151" s="5"/>
      <c r="K151" s="5"/>
      <c r="L151" s="5"/>
      <c r="M151" s="5"/>
      <c r="N151" s="5"/>
      <c r="O151" s="5">
        <v>0.5</v>
      </c>
      <c r="P151" s="5"/>
      <c r="Q151" s="5">
        <v>1</v>
      </c>
      <c r="R151" s="5"/>
      <c r="S151" s="5"/>
      <c r="T151" s="5">
        <f t="shared" ref="T151:T152" si="67">SUM(I151:S151)</f>
        <v>1.5</v>
      </c>
      <c r="U151" s="5">
        <f t="shared" ref="U151:U152" si="68">SUM(H151,T151)</f>
        <v>14.5</v>
      </c>
      <c r="V151" s="14" t="s">
        <v>190</v>
      </c>
    </row>
    <row r="152" spans="1:22">
      <c r="A152" s="31">
        <v>2</v>
      </c>
      <c r="B152" s="29" t="s">
        <v>71</v>
      </c>
      <c r="C152" s="4" t="s">
        <v>6</v>
      </c>
      <c r="D152" s="6">
        <v>11</v>
      </c>
      <c r="E152" s="6">
        <v>2</v>
      </c>
      <c r="F152" s="6"/>
      <c r="G152" s="6"/>
      <c r="H152" s="6">
        <f t="shared" si="66"/>
        <v>13</v>
      </c>
      <c r="I152" s="6"/>
      <c r="J152" s="6"/>
      <c r="K152" s="6"/>
      <c r="L152" s="6"/>
      <c r="M152" s="6"/>
      <c r="N152" s="6"/>
      <c r="O152" s="6">
        <v>0.5</v>
      </c>
      <c r="P152" s="6"/>
      <c r="Q152" s="6"/>
      <c r="R152" s="6"/>
      <c r="S152" s="6"/>
      <c r="T152" s="6">
        <f t="shared" si="67"/>
        <v>0.5</v>
      </c>
      <c r="U152" s="6">
        <f t="shared" si="68"/>
        <v>13.5</v>
      </c>
      <c r="V152" s="15" t="s">
        <v>188</v>
      </c>
    </row>
  </sheetData>
  <mergeCells count="4">
    <mergeCell ref="B1:C1"/>
    <mergeCell ref="D1:G1"/>
    <mergeCell ref="I1:S1"/>
    <mergeCell ref="E26:F26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85" fitToHeight="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2"/>
  <sheetViews>
    <sheetView workbookViewId="0">
      <selection activeCell="Z8" sqref="Z8"/>
    </sheetView>
  </sheetViews>
  <sheetFormatPr defaultRowHeight="12"/>
  <cols>
    <col min="1" max="1" width="9.140625" style="18"/>
    <col min="2" max="2" width="14.85546875" style="2" customWidth="1"/>
    <col min="3" max="3" width="10.28515625" style="2" customWidth="1"/>
    <col min="4" max="4" width="4.85546875" style="2" bestFit="1" customWidth="1"/>
    <col min="5" max="5" width="5.85546875" style="2" bestFit="1" customWidth="1"/>
    <col min="6" max="6" width="10.85546875" style="2" bestFit="1" customWidth="1"/>
    <col min="7" max="7" width="5.85546875" style="2" bestFit="1" customWidth="1"/>
    <col min="8" max="8" width="5.42578125" style="2" bestFit="1" customWidth="1"/>
    <col min="9" max="9" width="4.7109375" style="2" customWidth="1"/>
    <col min="10" max="11" width="4.5703125" style="2" bestFit="1" customWidth="1"/>
    <col min="12" max="12" width="5.140625" style="2" customWidth="1"/>
    <col min="13" max="14" width="5.85546875" style="2" bestFit="1" customWidth="1"/>
    <col min="15" max="15" width="5.5703125" style="2" bestFit="1" customWidth="1"/>
    <col min="16" max="16" width="5.85546875" style="2" bestFit="1" customWidth="1"/>
    <col min="17" max="17" width="5.5703125" style="2" bestFit="1" customWidth="1"/>
    <col min="18" max="18" width="5.42578125" style="2" bestFit="1" customWidth="1"/>
    <col min="19" max="19" width="6.28515625" style="2" customWidth="1"/>
    <col min="20" max="21" width="5.42578125" style="2" customWidth="1"/>
    <col min="22" max="22" width="14.7109375" style="18" customWidth="1"/>
    <col min="23" max="23" width="3.42578125" style="2" bestFit="1" customWidth="1"/>
    <col min="24" max="16384" width="9.140625" style="2"/>
  </cols>
  <sheetData>
    <row r="1" spans="1:23" ht="40.5" customHeight="1">
      <c r="B1" s="34" t="s">
        <v>95</v>
      </c>
      <c r="C1" s="35"/>
      <c r="D1" s="36" t="s">
        <v>88</v>
      </c>
      <c r="E1" s="36"/>
      <c r="F1" s="36"/>
      <c r="G1" s="36"/>
      <c r="H1" s="25"/>
      <c r="I1" s="36" t="s">
        <v>89</v>
      </c>
      <c r="J1" s="36"/>
      <c r="K1" s="36"/>
      <c r="L1" s="36"/>
      <c r="M1" s="36"/>
      <c r="N1" s="36"/>
      <c r="O1" s="36"/>
      <c r="P1" s="36"/>
      <c r="Q1" s="36"/>
      <c r="R1" s="36"/>
      <c r="S1" s="36"/>
      <c r="T1" s="25"/>
      <c r="U1" s="25"/>
      <c r="V1" s="24"/>
      <c r="W1" s="25"/>
    </row>
    <row r="2" spans="1:23" s="18" customFormat="1" ht="186.75" customHeight="1">
      <c r="A2" s="17" t="s">
        <v>203</v>
      </c>
      <c r="B2" s="17" t="s">
        <v>0</v>
      </c>
      <c r="C2" s="17" t="s">
        <v>1</v>
      </c>
      <c r="D2" s="19" t="s">
        <v>90</v>
      </c>
      <c r="E2" s="19" t="s">
        <v>91</v>
      </c>
      <c r="F2" s="19" t="s">
        <v>92</v>
      </c>
      <c r="G2" s="27" t="s">
        <v>93</v>
      </c>
      <c r="H2" s="19" t="s">
        <v>2</v>
      </c>
      <c r="I2" s="19" t="s">
        <v>3</v>
      </c>
      <c r="J2" s="19" t="s">
        <v>94</v>
      </c>
      <c r="K2" s="19" t="s">
        <v>4</v>
      </c>
      <c r="L2" s="19" t="s">
        <v>96</v>
      </c>
      <c r="M2" s="19" t="s">
        <v>81</v>
      </c>
      <c r="N2" s="26" t="s">
        <v>82</v>
      </c>
      <c r="O2" s="19" t="s">
        <v>83</v>
      </c>
      <c r="P2" s="19" t="s">
        <v>84</v>
      </c>
      <c r="Q2" s="19" t="s">
        <v>85</v>
      </c>
      <c r="R2" s="19" t="s">
        <v>86</v>
      </c>
      <c r="S2" s="19" t="s">
        <v>87</v>
      </c>
      <c r="T2" s="19" t="s">
        <v>2</v>
      </c>
      <c r="U2" s="19" t="s">
        <v>5</v>
      </c>
      <c r="V2" s="17" t="s">
        <v>79</v>
      </c>
      <c r="W2" s="19" t="s">
        <v>191</v>
      </c>
    </row>
    <row r="3" spans="1:23" ht="24">
      <c r="A3" s="31">
        <v>1</v>
      </c>
      <c r="B3" s="8" t="s">
        <v>174</v>
      </c>
      <c r="C3" s="9" t="s">
        <v>175</v>
      </c>
      <c r="D3" s="5">
        <v>5</v>
      </c>
      <c r="E3" s="5">
        <v>0.75</v>
      </c>
      <c r="F3" s="5"/>
      <c r="G3" s="5"/>
      <c r="H3" s="5">
        <f>SUM(D3:G3)</f>
        <v>5.75</v>
      </c>
      <c r="I3" s="5"/>
      <c r="J3" s="5">
        <v>2.5</v>
      </c>
      <c r="K3" s="5">
        <v>2</v>
      </c>
      <c r="L3" s="5"/>
      <c r="M3" s="5"/>
      <c r="N3" s="5"/>
      <c r="O3" s="5">
        <v>0.5</v>
      </c>
      <c r="P3" s="5"/>
      <c r="Q3" s="5"/>
      <c r="R3" s="5"/>
      <c r="S3" s="5"/>
      <c r="T3" s="5">
        <f>SUM(I3:S3)</f>
        <v>5</v>
      </c>
      <c r="U3" s="5">
        <f>SUM(H3,T3)</f>
        <v>10.75</v>
      </c>
      <c r="V3" s="11" t="s">
        <v>201</v>
      </c>
      <c r="W3" s="14" t="s">
        <v>189</v>
      </c>
    </row>
    <row r="4" spans="1:23" ht="24">
      <c r="A4" s="31">
        <v>2</v>
      </c>
      <c r="B4" s="8" t="s">
        <v>183</v>
      </c>
      <c r="C4" s="9" t="s">
        <v>74</v>
      </c>
      <c r="D4" s="5">
        <v>11</v>
      </c>
      <c r="E4" s="5">
        <v>2</v>
      </c>
      <c r="F4" s="5"/>
      <c r="G4" s="5"/>
      <c r="H4" s="5">
        <f t="shared" ref="H4" si="0">SUM(D4:G4)</f>
        <v>13</v>
      </c>
      <c r="I4" s="5"/>
      <c r="J4" s="5"/>
      <c r="K4" s="5"/>
      <c r="L4" s="5"/>
      <c r="M4" s="5"/>
      <c r="N4" s="5"/>
      <c r="O4" s="5">
        <v>0.5</v>
      </c>
      <c r="P4" s="5"/>
      <c r="Q4" s="5"/>
      <c r="R4" s="5"/>
      <c r="S4" s="5"/>
      <c r="T4" s="5">
        <f t="shared" ref="T4" si="1">SUM(I4:S4)</f>
        <v>0.5</v>
      </c>
      <c r="U4" s="5">
        <f t="shared" ref="U4" si="2">SUM(H4,T4)</f>
        <v>13.5</v>
      </c>
      <c r="V4" s="11" t="s">
        <v>202</v>
      </c>
      <c r="W4" s="14" t="s">
        <v>190</v>
      </c>
    </row>
    <row r="5" spans="1:23" s="7" customFormat="1" ht="24">
      <c r="A5" s="45">
        <v>3</v>
      </c>
      <c r="B5" s="48" t="s">
        <v>204</v>
      </c>
      <c r="C5" s="51" t="s">
        <v>205</v>
      </c>
      <c r="D5" s="39">
        <v>2.75</v>
      </c>
      <c r="E5" s="39"/>
      <c r="F5" s="39">
        <v>0.5</v>
      </c>
      <c r="G5" s="39"/>
      <c r="H5" s="39">
        <f t="shared" ref="H5" si="3">SUM(D5:G5)</f>
        <v>3.25</v>
      </c>
      <c r="I5" s="39"/>
      <c r="J5" s="39">
        <v>2.5</v>
      </c>
      <c r="K5" s="39"/>
      <c r="L5" s="39"/>
      <c r="M5" s="39"/>
      <c r="N5" s="39"/>
      <c r="O5" s="39">
        <v>0.5</v>
      </c>
      <c r="P5" s="39">
        <v>0.5</v>
      </c>
      <c r="Q5" s="39"/>
      <c r="R5" s="39"/>
      <c r="S5" s="39"/>
      <c r="T5" s="39">
        <f t="shared" ref="T5" si="4">SUM(I5:S5)</f>
        <v>3.5</v>
      </c>
      <c r="U5" s="39">
        <f t="shared" ref="U5" si="5">SUM(H5,T5)</f>
        <v>6.75</v>
      </c>
      <c r="V5" s="32" t="s">
        <v>210</v>
      </c>
      <c r="W5" s="15" t="s">
        <v>189</v>
      </c>
    </row>
    <row r="6" spans="1:23" s="7" customFormat="1" ht="24">
      <c r="A6" s="46"/>
      <c r="B6" s="49"/>
      <c r="C6" s="52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32" t="s">
        <v>211</v>
      </c>
      <c r="W6" s="15" t="s">
        <v>188</v>
      </c>
    </row>
    <row r="7" spans="1:23" s="7" customFormat="1" ht="36">
      <c r="A7" s="47"/>
      <c r="B7" s="50"/>
      <c r="C7" s="53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32" t="s">
        <v>212</v>
      </c>
      <c r="W7" s="15" t="s">
        <v>190</v>
      </c>
    </row>
    <row r="8" spans="1:23" ht="36">
      <c r="A8" s="54">
        <v>4</v>
      </c>
      <c r="B8" s="48" t="s">
        <v>206</v>
      </c>
      <c r="C8" s="51" t="s">
        <v>26</v>
      </c>
      <c r="D8" s="42">
        <v>4.75</v>
      </c>
      <c r="E8" s="42"/>
      <c r="F8" s="42"/>
      <c r="G8" s="42"/>
      <c r="H8" s="42">
        <f t="shared" ref="H8" si="6">SUM(D8:G8)</f>
        <v>4.75</v>
      </c>
      <c r="I8" s="42"/>
      <c r="J8" s="42">
        <v>2.5</v>
      </c>
      <c r="K8" s="42"/>
      <c r="L8" s="42"/>
      <c r="M8" s="42"/>
      <c r="N8" s="42"/>
      <c r="O8" s="42">
        <v>0.5</v>
      </c>
      <c r="P8" s="42"/>
      <c r="Q8" s="42">
        <v>1</v>
      </c>
      <c r="R8" s="42">
        <v>0.25</v>
      </c>
      <c r="S8" s="42"/>
      <c r="T8" s="42">
        <f t="shared" ref="T8" si="7">SUM(I8:S8)</f>
        <v>4.25</v>
      </c>
      <c r="U8" s="42">
        <f t="shared" ref="U8" si="8">SUM(H8,T8)</f>
        <v>9</v>
      </c>
      <c r="V8" s="11" t="s">
        <v>207</v>
      </c>
      <c r="W8" s="14" t="s">
        <v>189</v>
      </c>
    </row>
    <row r="9" spans="1:23" ht="36">
      <c r="A9" s="55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11" t="s">
        <v>208</v>
      </c>
      <c r="W9" s="15" t="s">
        <v>188</v>
      </c>
    </row>
    <row r="10" spans="1:23">
      <c r="A10" s="56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11" t="s">
        <v>209</v>
      </c>
      <c r="W10" s="14" t="s">
        <v>190</v>
      </c>
    </row>
    <row r="11" spans="1:23" ht="24">
      <c r="A11" s="54">
        <v>5</v>
      </c>
      <c r="B11" s="48" t="s">
        <v>116</v>
      </c>
      <c r="C11" s="51" t="s">
        <v>117</v>
      </c>
      <c r="D11" s="42">
        <v>6.75</v>
      </c>
      <c r="E11" s="58">
        <v>1.88</v>
      </c>
      <c r="F11" s="59"/>
      <c r="G11" s="42"/>
      <c r="H11" s="42">
        <f t="shared" ref="H11" si="9">SUM(D11:G11)</f>
        <v>8.629999999999999</v>
      </c>
      <c r="I11" s="42"/>
      <c r="J11" s="42">
        <v>2.5</v>
      </c>
      <c r="K11" s="42">
        <v>2</v>
      </c>
      <c r="L11" s="42"/>
      <c r="M11" s="42"/>
      <c r="N11" s="42"/>
      <c r="O11" s="42">
        <v>0.5</v>
      </c>
      <c r="P11" s="42">
        <v>0.5</v>
      </c>
      <c r="Q11" s="42"/>
      <c r="R11" s="42"/>
      <c r="S11" s="42"/>
      <c r="T11" s="42">
        <f t="shared" ref="T11" si="10">SUM(I11:S11)</f>
        <v>5.5</v>
      </c>
      <c r="U11" s="42">
        <f t="shared" ref="U11" si="11">SUM(H11,T11)</f>
        <v>14.129999999999999</v>
      </c>
      <c r="V11" s="11" t="s">
        <v>213</v>
      </c>
      <c r="W11" s="14" t="s">
        <v>189</v>
      </c>
    </row>
    <row r="12" spans="1:23" ht="36">
      <c r="A12" s="56"/>
      <c r="B12" s="50"/>
      <c r="C12" s="53"/>
      <c r="D12" s="57"/>
      <c r="E12" s="60"/>
      <c r="F12" s="61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11" t="s">
        <v>214</v>
      </c>
      <c r="W12" s="14" t="s">
        <v>188</v>
      </c>
    </row>
  </sheetData>
  <mergeCells count="65">
    <mergeCell ref="Q11:Q12"/>
    <mergeCell ref="R11:R12"/>
    <mergeCell ref="S11:S12"/>
    <mergeCell ref="T11:T12"/>
    <mergeCell ref="U11:U12"/>
    <mergeCell ref="L11:L12"/>
    <mergeCell ref="M11:M12"/>
    <mergeCell ref="N11:N12"/>
    <mergeCell ref="O11:O12"/>
    <mergeCell ref="P11:P12"/>
    <mergeCell ref="G11:G12"/>
    <mergeCell ref="H11:H12"/>
    <mergeCell ref="I11:I12"/>
    <mergeCell ref="J11:J12"/>
    <mergeCell ref="K11:K12"/>
    <mergeCell ref="A11:A12"/>
    <mergeCell ref="B11:B12"/>
    <mergeCell ref="C11:C12"/>
    <mergeCell ref="D11:D12"/>
    <mergeCell ref="E11:F12"/>
    <mergeCell ref="B1:C1"/>
    <mergeCell ref="D1:G1"/>
    <mergeCell ref="I1:S1"/>
    <mergeCell ref="B8:B10"/>
    <mergeCell ref="C8:C10"/>
    <mergeCell ref="D8:D10"/>
    <mergeCell ref="E8:E10"/>
    <mergeCell ref="F8:F10"/>
    <mergeCell ref="L8:L10"/>
    <mergeCell ref="R8:R10"/>
    <mergeCell ref="K8:K10"/>
    <mergeCell ref="M5:M7"/>
    <mergeCell ref="S8:S10"/>
    <mergeCell ref="J5:J7"/>
    <mergeCell ref="K5:K7"/>
    <mergeCell ref="L5:L7"/>
    <mergeCell ref="A8:A10"/>
    <mergeCell ref="G8:G10"/>
    <mergeCell ref="H8:H10"/>
    <mergeCell ref="I8:I10"/>
    <mergeCell ref="J8:J10"/>
    <mergeCell ref="T8:T10"/>
    <mergeCell ref="U8:U10"/>
    <mergeCell ref="A5:A7"/>
    <mergeCell ref="B5:B7"/>
    <mergeCell ref="C5:C7"/>
    <mergeCell ref="D5:D7"/>
    <mergeCell ref="E5:E7"/>
    <mergeCell ref="F5:F7"/>
    <mergeCell ref="G5:G7"/>
    <mergeCell ref="M8:M10"/>
    <mergeCell ref="N8:N10"/>
    <mergeCell ref="O8:O10"/>
    <mergeCell ref="P8:P10"/>
    <mergeCell ref="Q8:Q10"/>
    <mergeCell ref="H5:H7"/>
    <mergeCell ref="I5:I7"/>
    <mergeCell ref="T5:T7"/>
    <mergeCell ref="U5:U7"/>
    <mergeCell ref="N5:N7"/>
    <mergeCell ref="O5:O7"/>
    <mergeCell ref="P5:P7"/>
    <mergeCell ref="Q5:Q7"/>
    <mergeCell ref="R5:R7"/>
    <mergeCell ref="S5:S7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για ΠΥΣΠΕ ΚΥΚΛΑΔΩΝ</vt:lpstr>
      <vt:lpstr>για ΠΥΣΠΕ ΕΚΤΟΣ ΚΥΚΛΑΔΩΝ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ΝΟΜΑΡΧΙΑΚΗ ΑΥΤΟΔΟΙΙΚΗΣΗ ΚΥΚΛΑΔΩΝ</dc:creator>
  <cp:lastModifiedBy> </cp:lastModifiedBy>
  <cp:lastPrinted>2015-06-03T20:40:49Z</cp:lastPrinted>
  <dcterms:created xsi:type="dcterms:W3CDTF">2011-06-18T08:20:24Z</dcterms:created>
  <dcterms:modified xsi:type="dcterms:W3CDTF">2015-06-05T05:18:01Z</dcterms:modified>
</cp:coreProperties>
</file>