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igaiou.local\Storage\Dock\ΔΑΛΕΖΙΟΣ ΠΕΤΡΟΣ\ΓΙΑ ΑΝΑΡΤΗΣΗ ΣΤΟ SITE\"/>
    </mc:Choice>
  </mc:AlternateContent>
  <bookViews>
    <workbookView xWindow="0" yWindow="0" windowWidth="23040" windowHeight="10656" tabRatio="599" firstSheet="7" activeTab="9"/>
  </bookViews>
  <sheets>
    <sheet name="ΑΠΟΡΡΙΦΘΕΝΤΕΣ" sheetId="12" r:id="rId1"/>
    <sheet name="ΕΙΔ.ΒΟΗΘ.ΠΡ" sheetId="6" r:id="rId2"/>
    <sheet name="ΦΥΣΙΚΟΘΕΡΑΠΕΥΤΕΣ" sheetId="1" r:id="rId3"/>
    <sheet name="ΕΡΓΟΘΕΡΑΠΕΥΤΕΣ" sheetId="2" r:id="rId4"/>
    <sheet name="ΨΥΧΟΛΟΓΟΙ KYΡΙΟΣ" sheetId="8" r:id="rId5"/>
    <sheet name="ΨΥΧΟΛΟΓΟΙ ΕΠΙΚΟΥΡΙΚΟΣ" sheetId="16" r:id="rId6"/>
    <sheet name="ΚΟΙΝΩΝΙΚΟΙ ΛΕΙΤΟΥΡΓΟΙ" sheetId="4" r:id="rId7"/>
    <sheet name="ΛΟΓΟΘΕΡΑΠΕΥΤΕΣ ΠΕ 21" sheetId="3" r:id="rId8"/>
    <sheet name="ΛΟΓΟΘΕΡΑΠΕΥΤΕΣ ΠΕ26(ΤΕΙ)" sheetId="9" r:id="rId9"/>
    <sheet name="ΣΧΟΛΙΚΟΙ ΝΟΣΗΛΕΥΤΕΣ ΠΕ25" sheetId="15" r:id="rId10"/>
    <sheet name="ΠΕ31" sheetId="19" r:id="rId11"/>
    <sheet name="ΠΕ22 ΕΠΑΓΓΕΛΜΑΤΙΚΟΙ ΣΥΜΒΟΥΛΟΙ" sheetId="17" r:id="rId12"/>
  </sheets>
  <calcPr calcId="152511"/>
</workbook>
</file>

<file path=xl/calcChain.xml><?xml version="1.0" encoding="utf-8"?>
<calcChain xmlns="http://schemas.openxmlformats.org/spreadsheetml/2006/main">
  <c r="Q10" i="15" l="1"/>
  <c r="R8" i="3"/>
  <c r="R26" i="4"/>
  <c r="S32" i="6"/>
  <c r="R45" i="4" l="1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1" i="4"/>
  <c r="R25" i="4"/>
  <c r="R14" i="16"/>
  <c r="R56" i="16"/>
  <c r="R48" i="16"/>
  <c r="R52" i="16"/>
  <c r="R25" i="16"/>
  <c r="R22" i="16"/>
  <c r="R29" i="16"/>
  <c r="R55" i="16"/>
  <c r="R50" i="16"/>
  <c r="R31" i="16"/>
  <c r="R51" i="16"/>
  <c r="R46" i="16"/>
  <c r="R35" i="16"/>
  <c r="R37" i="16"/>
  <c r="R33" i="16"/>
  <c r="R21" i="16"/>
  <c r="R44" i="16"/>
  <c r="R53" i="16"/>
  <c r="R42" i="16"/>
  <c r="R60" i="16"/>
  <c r="Q9" i="15"/>
  <c r="Q7" i="15"/>
  <c r="R8" i="2"/>
  <c r="R15" i="1"/>
  <c r="R14" i="1"/>
  <c r="R13" i="1"/>
  <c r="R12" i="1"/>
  <c r="R11" i="1"/>
  <c r="S35" i="6"/>
  <c r="S34" i="6"/>
  <c r="S33" i="6"/>
  <c r="S31" i="6"/>
  <c r="S30" i="6"/>
  <c r="S29" i="6"/>
  <c r="S28" i="6"/>
  <c r="R14" i="4"/>
  <c r="R9" i="9"/>
  <c r="R12" i="9"/>
  <c r="R64" i="16"/>
  <c r="R63" i="16"/>
  <c r="R23" i="16"/>
  <c r="R47" i="16"/>
  <c r="R58" i="16"/>
  <c r="R45" i="16"/>
  <c r="S17" i="6"/>
  <c r="S8" i="6"/>
  <c r="S11" i="6"/>
  <c r="S27" i="6"/>
  <c r="S25" i="6"/>
  <c r="S23" i="6"/>
  <c r="S19" i="6"/>
  <c r="S24" i="6"/>
  <c r="S22" i="6"/>
  <c r="S18" i="6"/>
  <c r="S21" i="6"/>
  <c r="S16" i="6"/>
  <c r="S13" i="6"/>
  <c r="S14" i="6"/>
  <c r="S15" i="6"/>
  <c r="S12" i="6"/>
  <c r="S10" i="6"/>
  <c r="S20" i="6"/>
  <c r="S26" i="6"/>
  <c r="S9" i="6"/>
  <c r="S7" i="6"/>
  <c r="R48" i="4"/>
  <c r="R49" i="4"/>
  <c r="R50" i="4"/>
  <c r="R54" i="4"/>
  <c r="R51" i="4"/>
  <c r="R55" i="4"/>
  <c r="R56" i="4"/>
  <c r="R12" i="4"/>
  <c r="R10" i="1"/>
  <c r="Q11" i="15"/>
  <c r="Q12" i="15"/>
  <c r="Q8" i="15"/>
  <c r="R13" i="9"/>
  <c r="R8" i="9"/>
  <c r="R7" i="3"/>
  <c r="R13" i="4"/>
  <c r="R15" i="4"/>
  <c r="R10" i="4"/>
  <c r="R28" i="16"/>
  <c r="R36" i="16"/>
  <c r="R54" i="16"/>
  <c r="R16" i="16"/>
  <c r="R30" i="16"/>
  <c r="R12" i="16"/>
  <c r="R41" i="16"/>
  <c r="R62" i="16"/>
  <c r="R38" i="16"/>
  <c r="R34" i="16"/>
  <c r="R43" i="16"/>
  <c r="R26" i="16"/>
  <c r="R40" i="16"/>
  <c r="R24" i="16"/>
  <c r="R59" i="16"/>
  <c r="R13" i="16"/>
  <c r="R57" i="16"/>
  <c r="R18" i="16"/>
  <c r="R27" i="16"/>
  <c r="R49" i="16"/>
  <c r="R39" i="16"/>
  <c r="R20" i="16"/>
  <c r="R32" i="16"/>
  <c r="R17" i="16"/>
  <c r="R15" i="16"/>
  <c r="R19" i="16"/>
  <c r="R61" i="16"/>
  <c r="R11" i="16"/>
  <c r="R9" i="16"/>
  <c r="R10" i="16"/>
  <c r="R8" i="16"/>
  <c r="R7" i="16"/>
  <c r="R7" i="8"/>
  <c r="R7" i="2"/>
  <c r="R9" i="4"/>
  <c r="R47" i="4"/>
  <c r="R52" i="4"/>
  <c r="R53" i="4"/>
  <c r="R11" i="4"/>
  <c r="R16" i="4"/>
  <c r="R22" i="4"/>
  <c r="R27" i="4"/>
  <c r="R16" i="9"/>
  <c r="R10" i="9"/>
  <c r="R14" i="9"/>
  <c r="R15" i="9"/>
  <c r="R20" i="4"/>
  <c r="R17" i="4"/>
  <c r="R18" i="4"/>
  <c r="R8" i="4"/>
  <c r="R28" i="4"/>
  <c r="R19" i="4"/>
  <c r="R23" i="4"/>
  <c r="R24" i="4"/>
  <c r="R8" i="1"/>
</calcChain>
</file>

<file path=xl/sharedStrings.xml><?xml version="1.0" encoding="utf-8"?>
<sst xmlns="http://schemas.openxmlformats.org/spreadsheetml/2006/main" count="979" uniqueCount="352">
  <si>
    <t>ΟΝΟΜΑΤΕΠΩΝΥΜΟ</t>
  </si>
  <si>
    <t>ΜΟΡΙΑ</t>
  </si>
  <si>
    <t>Α/Α</t>
  </si>
  <si>
    <t>ΒΑΘΜΟΣ 
ΠΤΥΧΙΟΥ</t>
  </si>
  <si>
    <t>ΕΝΤΟΠ</t>
  </si>
  <si>
    <t>ΠΡΟΫΠΗΡ
Ε    /Μ    /ΗΗ</t>
  </si>
  <si>
    <t>Νοηματική</t>
  </si>
  <si>
    <t>ΚΛΑΔΟΣ</t>
  </si>
  <si>
    <t xml:space="preserve">ΗΜ ΠΤΥΧΙΟΥ </t>
  </si>
  <si>
    <t>ΧΡΗΣΤΟΣ</t>
  </si>
  <si>
    <t>ΚΩΝΣΤΑΝΤΙΝΟΣ</t>
  </si>
  <si>
    <t>ΓΕΩΡΓΙΟΣ</t>
  </si>
  <si>
    <t>ΠΑΝΑΓΙΩΤΗΣ</t>
  </si>
  <si>
    <t>ΑΝΤΩΝΙΟΣ</t>
  </si>
  <si>
    <t>ΙΩΑΝΝΗΣ</t>
  </si>
  <si>
    <t>ΣΑΒΒΑΣ</t>
  </si>
  <si>
    <t>1,5 μον
18,3</t>
  </si>
  <si>
    <t>1,5 μον
18,2</t>
  </si>
  <si>
    <t>1 μον
17</t>
  </si>
  <si>
    <t>1 μον
16,11</t>
  </si>
  <si>
    <t>ΝΙΚΟΛΑΟΣ</t>
  </si>
  <si>
    <t>ΑΘΑΝΑΣΙΟΣ</t>
  </si>
  <si>
    <t>ΒΑΣΙΛΕΙΟΣ</t>
  </si>
  <si>
    <t>ΘΕΜΙΣΤΟΚΛΗΣ</t>
  </si>
  <si>
    <t>ΔΗΜΗΤΡΙΟΣ</t>
  </si>
  <si>
    <t>ΣΥΜΕΩΝ</t>
  </si>
  <si>
    <t>ΚΛΑΔΟΣ ΠΕ29 - ΕΡΓΑΣΙΟΘΕΡΑΠΕΥΤΕΣ</t>
  </si>
  <si>
    <t xml:space="preserve"> ΚΛΑΔΟΣ ΠΕ28 - ΦΥΣΙΚΟΘΕΡΑΠΕΥΤΕΣ </t>
  </si>
  <si>
    <t>ΛΑΜΠΡΟΣ</t>
  </si>
  <si>
    <t>ΒΑΖΑΙΟΥ ΜΑΡΙΑΝΝΑ</t>
  </si>
  <si>
    <t>ΚΑΤΩΝ</t>
  </si>
  <si>
    <t>ΜΙΧΑΗΛ</t>
  </si>
  <si>
    <t>ΣΤΥΛΙΑΝΟΣ</t>
  </si>
  <si>
    <t>ΠΕΣΣΙΟΥ ΚΩΝΣΤΑΝΤΙΝΑ</t>
  </si>
  <si>
    <t>ΠΑΡΑΤΗΡΗΣΕΙΣ</t>
  </si>
  <si>
    <t>ΜΑΚΑΡΗ ΕΛΙΣΣΑΒΕΤ</t>
  </si>
  <si>
    <t>ΠΕΡΙΦΕΡΕΙΑΚΗ ΔΙΕΥΘΥΝΣΗ ΕΚΠΑΙΔΕΥΣΗΣ ΝΟΤΙΟΥ ΑΙΓΑΙΟΥ</t>
  </si>
  <si>
    <t>ΟΝΟΜΑ
ΠΑΤΡΟΣ</t>
  </si>
  <si>
    <t>ΚΥΡΙΑΚΟΣ</t>
  </si>
  <si>
    <t>ΟΝΟΜΑ
 ΠΑΤΡΟΣ</t>
  </si>
  <si>
    <t>ΜΑΜΑΛΑΚΗ ΕΥΑΓΓΕΛΙΑ</t>
  </si>
  <si>
    <t>ΘΕΟΔΩΡΟΣ</t>
  </si>
  <si>
    <t>ΤΖΑΦΑΛΙΑ ΜΑΡΙΑ</t>
  </si>
  <si>
    <t>ΠΑΤΣΙΑΤΖΗ ΕΛΕΝΗ</t>
  </si>
  <si>
    <t>ΕΥΑΓΓΕΛΟΣ</t>
  </si>
  <si>
    <t>ΘΕΟΦΑΝΗΣ</t>
  </si>
  <si>
    <t>ΣΠΥΡΙΔΩΝ</t>
  </si>
  <si>
    <t>ΜΟΡΙΑ 
ΠΡΟΥΠΗΡΕΣΙΑΣ
ΣΕ
ΣΜΕΑΕ &amp; ΚΕΔΔΥ</t>
  </si>
  <si>
    <t>ΜΟΡΙΑ 
ΠΡΟΥΠΗΡΕΣΙΑΣ
ΣΕ 
ΔΗΜΟΣΙΟ &amp; ΙΔΙΩΤΙΚΟ ΤΟΜΕΑ</t>
  </si>
  <si>
    <t>NOHMATIKH
ΓΛΩΣΣΑ</t>
  </si>
  <si>
    <t>ΓΛΩΣΣΑ
BRAILLE</t>
  </si>
  <si>
    <t>NOHMATIKH ΓΛΩΣΣΑ</t>
  </si>
  <si>
    <t>ΓΛΩΣΣΑ BRAILLE</t>
  </si>
  <si>
    <t>OXI</t>
  </si>
  <si>
    <t>ΌΧΙ</t>
  </si>
  <si>
    <t>ΧΑΤΖΗΣΤΕΡΓΟΥ ΕΥΑΓΓΕΛΙΑ</t>
  </si>
  <si>
    <t>ΝΑΙ</t>
  </si>
  <si>
    <t>ΖΙΜΠΙΔΗΣ ΒΑΣΙΛΕΙΟΣ</t>
  </si>
  <si>
    <t>ΠΟΥΛΗ ΜΑΡΓΑΡΙΤΑ</t>
  </si>
  <si>
    <t>ΗΛΙΟΠΟΥΛΟΣ ΒΑΣΙΛΕΙΟΣ</t>
  </si>
  <si>
    <t>ΜΑΚΡΑ ΤΣΑΜΠΙΚΑ</t>
  </si>
  <si>
    <t>ΜΠΟΝΗ ΕΙΡΗΝΗ</t>
  </si>
  <si>
    <t>ΕΥΘΥΜΙΟΣ</t>
  </si>
  <si>
    <t>ΠΙΝΑΚΑΣ ΑΠΟΡΡΙΦΘΕΝΤΩΝ</t>
  </si>
  <si>
    <t>ΚΥΡΙΑΤΣΟΥΛΗ ΔΕΣΠΟΙΝΑ</t>
  </si>
  <si>
    <t>ΛΕΟΝΤΙΤΣΗ ΧΑΡΑΛΑΜΠΙΑ</t>
  </si>
  <si>
    <t>ΚΑΡΑΠΑΝΑΓΙΩΤΟΥ ΧΡΥΣΟΥΛΑ</t>
  </si>
  <si>
    <t>ΕΒΠ</t>
  </si>
  <si>
    <t>ΜΑΚΡΗ ΤΣΑΜΠΙΚΑ</t>
  </si>
  <si>
    <t>ΑΝΑΣΤΑΣΙΟΣ</t>
  </si>
  <si>
    <t>ΦΥΣΑΚΗ ΦΙΛΙΩ</t>
  </si>
  <si>
    <t>ΛΙΑΚΟΥ ΠΕΤΡΟΥΛΑ</t>
  </si>
  <si>
    <t>ΣΤΕΡΓΟΣ</t>
  </si>
  <si>
    <t>ΑΝΑΡΓΥΡΟΣ</t>
  </si>
  <si>
    <t>ΠΑΝΤΕΛΗΣ</t>
  </si>
  <si>
    <t>ΕΜΜΑΝΟΥΗΛ</t>
  </si>
  <si>
    <t>ΘΕΟΔΩΡΑΚΟΠΟΥΛΟΣ ΠΑΝΑΓΙΩΤΗΣ</t>
  </si>
  <si>
    <t>ΧΑΤΖΗΠΑΠΑ ΒΑΛΑΣΙΑ - ΤΣΑΜΠΙΚΑ</t>
  </si>
  <si>
    <t>ΗΡΑΚΛΗΣ</t>
  </si>
  <si>
    <t>ΔΕΜΕΝΙΚΑ ΚΩΝΣΤΑΝΤΙΝΑ</t>
  </si>
  <si>
    <t xml:space="preserve">ΚΛΑΔΟΣ Δ.Ε. - ΕΙΔΙΚΟ ΒΟΗΘΗΤΙΚΟ ΠΡΟΣΩΠΙΚΟ  </t>
  </si>
  <si>
    <t>ΠΡΟΣΛΗΨΗ ΠΡΟΣΩΡΙΝΩΝ ΑΝΑΠΛΗΡΩΤΩΝ &amp; ΩΡΟΜΙΣΘΙΩΝ Ε.Ε.Π. &amp; Ε.Β.Π.  ΓΙΑ Σ.Μ.Ε.Α.E.  &amp;  ΚΕ.Δ.Δ.Υ.</t>
  </si>
  <si>
    <t>ΠΡΟΣΛΗΨΗ ΠΡΟΣΩΡΙΝΩΝ ΑΝΑΠΛΗΡΩΤΩΝ &amp; ΩΡΟΜΙΣΘΙΩΝ Ε.Ε.Π.  &amp;  Ε.Β.Π.  ΓΙΑ Σ.Μ.Ε.Α.E.  &amp; ΚΕ.Δ.Δ.Υ.</t>
  </si>
  <si>
    <t>ΠΡΟΣΛΗΨΗ ΠΡΟΣΩΡΙΝΩΝ ΑΝΑΠΛΗΡΩΤΩΝ &amp; ΩΡΟΜΙΣΘΙΩΝ Ε.Ε.Π. &amp; Ε.Β.Π.  ΓΙΑ Σ.Μ.Ε.Α.E.  &amp; ΚΕ.Δ.Δ.Υ.</t>
  </si>
  <si>
    <t>ΔΙΔΑ-ΚΤΟΡΙΚΟ</t>
  </si>
  <si>
    <t xml:space="preserve">ΧΑΤΖΗΛΑΖΑΡΟΥ ΜΑΡΙΑ </t>
  </si>
  <si>
    <t>ΛΑΖΑΡΟΣ</t>
  </si>
  <si>
    <t>ΠΑΠΑΜΙΧΑΛΑΚΗ ΣΟΦΙΑ</t>
  </si>
  <si>
    <t>ΦΡΑΡΑΚΗ ΠΑΝΑΓΙΩΤΑ</t>
  </si>
  <si>
    <t>ΧΡΥΣΟΒΕΡΓΗ ΠΑΝΑΓΙΩΤΑ</t>
  </si>
  <si>
    <t>ΡΑΠΤΗ ΦΩΤΕΙΝΗ</t>
  </si>
  <si>
    <t>ΚΟΝΤΟΦΑΚΑ ΚΑΛΛΙΟΠΗ</t>
  </si>
  <si>
    <t>ΒΑΣΙΛΑΚΗ ΜΑΡΙΑ</t>
  </si>
  <si>
    <t>ΚΛΑΔΟΣ ΠΕ22 - ΕΠΑΓΓΕΛΜΑΤΙΚΟΙ ΣΥΜΒΟΥΛΟΙ</t>
  </si>
  <si>
    <t xml:space="preserve">ΚΛΑΔΟΣ ΠΕ25 - ΣΧΟΛΙΚΟΙ ΝΟΣΗΛΕΥΤΕΣ </t>
  </si>
  <si>
    <t>ΚΛΑΔΟΣ ΠΕ26 (ΤΕΙ) - ΛΟΓΟΘΕΡΑΠΕΥΤΕΣ</t>
  </si>
  <si>
    <t xml:space="preserve">ΚΛΑΔΟΣ ΠΕ21 - ΛΟΓΟΘΕΡΑΠΕΥΤΕΣ </t>
  </si>
  <si>
    <t>ΚΛΑΔΟΣ ΠΕ30 - ΚΟΙΝΩΝΙΚΟΙ ΛΕΙΤΟΥΡΓΟΙ</t>
  </si>
  <si>
    <t xml:space="preserve">ΚΛΑΔΟΣ ΠΕ23 - ΨΥΧΟΛΟΓΟΙ </t>
  </si>
  <si>
    <t xml:space="preserve">ΚΑΠΕΛΛΑ ΕΛΕΥΘΕΡΙΑ </t>
  </si>
  <si>
    <t>ΔΙΟΝΥΣΙΟΣ</t>
  </si>
  <si>
    <t>ΑΛΕΞΑΝΔΡΟΣ</t>
  </si>
  <si>
    <t>ΚΑΛΛΙΑ ΣΤΕΡΓΙΑΝΗ</t>
  </si>
  <si>
    <t>ΠΑΥΛΟΣ</t>
  </si>
  <si>
    <t>CAMPOS MORA ESTHER</t>
  </si>
  <si>
    <t>JOSE</t>
  </si>
  <si>
    <t xml:space="preserve">ΑΓΙΑΣΟΦΙΤΗ  ΚΥΡΙΑΚΗ </t>
  </si>
  <si>
    <t xml:space="preserve">ΤΣΟΥΝΕΛΛΗ ΚΩΣΤΟΥΛΑ </t>
  </si>
  <si>
    <t>ΜΠΑΒΕΛΗΣ ΙΩΑΝΝΗΣ</t>
  </si>
  <si>
    <t xml:space="preserve">ΣΦΥΡΙΟΥ ΜΑΡΙΑ </t>
  </si>
  <si>
    <t>ZAXOY ΕΛΕΝΗ</t>
  </si>
  <si>
    <t>ΠΟΛΥΤΕΚΝΟΙ</t>
  </si>
  <si>
    <t>ΤΡΙΤΕΚΝΟΙ</t>
  </si>
  <si>
    <t>ΥΠΟΨΗΦΙΟΙ ΜΕ ΠΟΣΟΣΤΟ ΑΝΑΠΗΡΙΑΣ</t>
  </si>
  <si>
    <t>ΠΑΙΔΙΑ        ΜΕ 
ΑΝΑΠΗΡΙΑ  &gt;67%</t>
  </si>
  <si>
    <t xml:space="preserve">ΣΥΝΟΛΟ ΜΟΡΙΩΝ </t>
  </si>
  <si>
    <t>ΠΑΙΔΙΑ ΜΕ ΑΝΑΠΗΡΙΑ    &gt; 67%</t>
  </si>
  <si>
    <t xml:space="preserve"> ΠΡΟΥΠΗΡΕΣΙΑ ΣΕ ΣΜΕΑΕ                  &amp;                       ΚΕΔΔΥ</t>
  </si>
  <si>
    <t xml:space="preserve"> ΠΡΟΥΠΗΡΕΣΙΑ ΣΕ ΔΗΜΟΣΙΟ      &amp;                    ΙΔΙΩΤΙΚΟ ΤΟΜΕΑ</t>
  </si>
  <si>
    <t xml:space="preserve">  BAΘΜΟΣ ΠΤΥΧΙΟΥ</t>
  </si>
  <si>
    <t>ΜΟΡΙΑ ΒΑΘΜΟΥ
ΠΤΥΧΙΟΥ</t>
  </si>
  <si>
    <t xml:space="preserve">ΣΕΜΙΝΑΡΙΟ ΕΤΗΣΙΑΣ ΔΙΑΡΚΕΙΑΣ  </t>
  </si>
  <si>
    <t>NAI</t>
  </si>
  <si>
    <t>MIΣΟΥ ΔΙΚΑΙΑ</t>
  </si>
  <si>
    <t xml:space="preserve">ΕΜΜΑΝΟΥΗΛ </t>
  </si>
  <si>
    <t xml:space="preserve">ΦΟΥΝΤΟΥΚΗ ΜΑΡΙΑ </t>
  </si>
  <si>
    <t xml:space="preserve">ΚΑΓΚΗΣ ΓΕΩΡΓΙΟΣ </t>
  </si>
  <si>
    <t xml:space="preserve">ΜΑΚΡΙΝΑ ΑΝΝΑ </t>
  </si>
  <si>
    <t xml:space="preserve">ΜΑΣΤΟΡΙΔΟΥ ΒΑΡΒΑΡΑ </t>
  </si>
  <si>
    <t>ΖΗΣΗΣ</t>
  </si>
  <si>
    <t>ΤΑΚΗΣ</t>
  </si>
  <si>
    <t>ΘΕΟΛΟΓΟΣ-ΓΕΩΡΓΙΟΣ</t>
  </si>
  <si>
    <t xml:space="preserve">ΜΑΡΙΑ ΤΣΑΜΠΙΚΑ </t>
  </si>
  <si>
    <t>ΕΛΕΥΘΕΡΙΟΣ</t>
  </si>
  <si>
    <t>ΜΑΝΟΥΣΑΚΗ ΧΡΥΣΟΒΑΛΑΝΤΟΥ</t>
  </si>
  <si>
    <t>ΣΤΑΥΡΟΣ</t>
  </si>
  <si>
    <t>ΑΝΔΡΕΑΣ</t>
  </si>
  <si>
    <t xml:space="preserve">ΣΤΕΦΑΝΟΣ </t>
  </si>
  <si>
    <t xml:space="preserve">ΠΡΕΚΑ ΜΑΡΓΑΡΙΤΑ </t>
  </si>
  <si>
    <t xml:space="preserve">ΚΟΥΡΟΥΣΙΑ ΜΑΡΙΑ </t>
  </si>
  <si>
    <t xml:space="preserve">ΗΛΙΑΣ </t>
  </si>
  <si>
    <t xml:space="preserve">ΌΧΙ </t>
  </si>
  <si>
    <t>ΦΑΛΚΟΥ ΔΗΜΗΤΡΑ</t>
  </si>
  <si>
    <t>ΠΕΤΡΟΣ</t>
  </si>
  <si>
    <t xml:space="preserve">ΝΙΚΟΛΑΟΣ </t>
  </si>
  <si>
    <t xml:space="preserve">ΓΚΙΤΣΗ ΑΝΝΑ </t>
  </si>
  <si>
    <t>ΦΙΛΙΠΠΟΣ</t>
  </si>
  <si>
    <t>ΘΩΜΟΠΟΥΛΟΥ ΧΡΥΣΑΝΘΗ</t>
  </si>
  <si>
    <t>ΚΡΗΤΙΚΟΥ ΕΙΡΗΝΗ</t>
  </si>
  <si>
    <t>ΝΙΚΗΤΑΣ</t>
  </si>
  <si>
    <t>ΙΑΚΩΒΟΣ</t>
  </si>
  <si>
    <t xml:space="preserve">ΠΑΠΑΣΤΕΡΓΙΟΥ ΜΙΧΑΕΛΑ </t>
  </si>
  <si>
    <t xml:space="preserve">ΣΤΑΥΡΙΑΝΟΥΔΗ ΑΝΝΑ </t>
  </si>
  <si>
    <t>ΠΤΥΧΙΟ ΑΕΙ ή ΤΕΙ ΜΕ ΑΣΠΑΙΤΕ ή ΤΕΙ ΜΕ ΆΛΛΟ ΠΤΥΧΙΟ (ΕΓΚΥΚΛΙΟΣ)</t>
  </si>
  <si>
    <t>ΠΤΥΧΙΟ ΤΕΙ ΧΩΡΙΣ ΑΣΠΑΙΤΕ ή ΆΛΛΟ ΠΤΥΧΙΟ (ΕΓΚΥΚΛΙΟΣ)</t>
  </si>
  <si>
    <t xml:space="preserve">ΚΟΝΤΟΥ ΣΤΑΜΑΤΙΑ   </t>
  </si>
  <si>
    <t xml:space="preserve">ΔΡΟΣΟΥ ΔΑΦΝΗ-ΙΩΑΝΝΑ  </t>
  </si>
  <si>
    <t xml:space="preserve">ΦΑΣΟΛΗ ΔΕΣΠΟΙΝΑ </t>
  </si>
  <si>
    <t xml:space="preserve">ΝΙΚΟΛΤΣΙΟΥ-ΜΑΥΡΟΜΙΧΑΛΗ ΗΛΕΚΤΡΑ  </t>
  </si>
  <si>
    <t xml:space="preserve">ΨΑΡΡΑ ΙΩΑΝΝΑ   </t>
  </si>
  <si>
    <t xml:space="preserve">ΜΟΣΧΙΔΟΥ ΕΛΕΝΗ-ΕΙΡΗΝΗ </t>
  </si>
  <si>
    <t xml:space="preserve">ΜΙΣΣΙΟΥ ΣΟΝΙΑ  </t>
  </si>
  <si>
    <t xml:space="preserve">ΠΑΡΑΣΧΑΚΗ ΜΑΡΙΑ - ΕΥΑΓΓΕΛΙΑ  </t>
  </si>
  <si>
    <t xml:space="preserve">ΣΙΚΙΑΡΙΔΗΣ ΣΤΥΛΙΑΝΟΣ  </t>
  </si>
  <si>
    <t xml:space="preserve">ΜΑΧΑΙΡΑΚΗ ΚΩΝΣΤΑΝΤΙΝΑ   </t>
  </si>
  <si>
    <t xml:space="preserve">ΖΟΥΡΝΑΤΖΗ ΣΩΤΗΡΙΑ </t>
  </si>
  <si>
    <t>ΠΕ23</t>
  </si>
  <si>
    <t xml:space="preserve">ΔΕΝ ΕΧΕΙ ΤΑ  ΤΥΠΙΚΑ ΠΡΟΣΟΝΤΑ ΤΟΥ ΚΛΑΔΟΥ ΕΒΠ </t>
  </si>
  <si>
    <t>ΠΟΛΥ-ΤΕΚΝΟΙ</t>
  </si>
  <si>
    <t>ΤΡΙ-  ΤΕΚΝΟΙ</t>
  </si>
  <si>
    <t>ΤΡΙ-    ΤΕΚΝΟΙ</t>
  </si>
  <si>
    <t>ΤΡΙ-   ΤΕΚΝΟΙ</t>
  </si>
  <si>
    <t>ΚΑΡΑΓΙΑΝΝΗ ΕΛΕΝΗ-ΜΙΧΑΛΙΤΣΑ</t>
  </si>
  <si>
    <t>ΚΥΡΙΑΚΙΔΟΥ ΕΛΕΝΗ</t>
  </si>
  <si>
    <t>ΠΟΛΥ-  ΤΕΚΝΟΙ</t>
  </si>
  <si>
    <t>ΠΕ22</t>
  </si>
  <si>
    <t xml:space="preserve">META-ΠΤΥΧΙΑΚΟΜΕ ΣΥΝΑΦΕΙΑ ΣΤΗΝ ΕΑΕ </t>
  </si>
  <si>
    <t>ΜΕΤΑ-ΠΤΥΧΙΑΚΟ ΣΤΟΝ ΚΛΑΔΟ     ΜΕ ΣΥΝΑΦΕΙΑ ΣΤΗΝ ΕΑΕ</t>
  </si>
  <si>
    <t xml:space="preserve">META-ΠΤΥΧΙΑΚΟ  ΜΕ   ΣΥΝΑΦΕΙΑ ΣΤΗΝ ΕΑΕ </t>
  </si>
  <si>
    <t xml:space="preserve">META-ΠΤΥΧΙΑΚΟ   ΜΕ   ΣΥΝΑΦΕΙΑ ΣΤΗΝ ΕΑΕ </t>
  </si>
  <si>
    <t>ΜΕΤΑ-ΠΤΥΧΙΑΚΟ ΣΤΟΝ ΚΛΑΔΟ     ΜΕ    ΣΥΝΑΦΕΙΑ ΣΤΗΝ ΕΑΕ</t>
  </si>
  <si>
    <t xml:space="preserve">META-ΠΤΥΧΙΑΚΟ ΜΕ ΣΥΝΑΦΕΙΑ ΣΤΗΝ ΕΑΕ </t>
  </si>
  <si>
    <t>ΠΟΛΥ- ΤΕΚΝΟΙ</t>
  </si>
  <si>
    <t>ΠΟΛΥ -  ΤΕΚΝΟΙ</t>
  </si>
  <si>
    <t>ΠΟΛY- ΤΕΚΝΟΙ</t>
  </si>
  <si>
    <t>ΠΟΛY-ΤΕΚΝΟΙ</t>
  </si>
  <si>
    <t>ΑΥΤΖΗ ΔΕΣΠΟΙΝΑ</t>
  </si>
  <si>
    <t>ΚΕΦΑΛΟΥΚΟΥ ΧΑΡΟΥΛΑ</t>
  </si>
  <si>
    <t>ΠΑΝΟΡΜΙΤΗΣ</t>
  </si>
  <si>
    <t>ΚΟΡΔΕΝΗ ΣΤΑΥΡΟΥΛΑ</t>
  </si>
  <si>
    <t>ΚΟΥΡΟΥΜΠΛΑΚΗ ΑΝΘΟΥΛΑ</t>
  </si>
  <si>
    <t>ΔΕΝ ΕΧΕΙ ΤΑ  ΤΥΠΙΚΑ ΠΡΟΣΟΝΤΑ ΤΟΥ ΚΛΑΔΟΥ ΠΕ22                                                     (ΜΕΤΑΠΤΥΧΙΑΚΟ ΤΙΤΛΟΥ ΣΤΗΝ ΣΥΜΒΟΥΛΕΥΤΙΚΗ ΚΑΙ ΤΟΝ ΕΠΑΓΓΕΛΜΑΤΙΚΟ ΠΡΟΣΑΝΑΤΟΛΙΣΜΟ)</t>
  </si>
  <si>
    <t>ΚΩΒΑΙΟΥ ΑΝΑΣΤΑΣΙΑ</t>
  </si>
  <si>
    <t xml:space="preserve">ΔΕΝ ΕΧΕΙ ΤΟ ΤΥΠΙΚΟ ΠΡΟΣΟΝ ΤΟΥ ΚΛΑΔΟΥ ΠΕ23 ΨΥΧΟΛΟΓΩΝ                                                (ΠΤΥΧΙΟ ΨΥΧΟΛΟΓΙΑΣ ΑΕΙ &amp; ΑΔΕΙΑ ΑΣΚΗΣΕΩΣ ΕΠΑΓΓΕΛΜΑΤΟΣ)                                             </t>
  </si>
  <si>
    <t>ΚΩΝΣΤΑΝΤΙΝΙΔΟΥ ΣΟΝΙΑ</t>
  </si>
  <si>
    <t>ΧΑΡΑΛΑΜΠΟΣ</t>
  </si>
  <si>
    <t>ΠΕ31</t>
  </si>
  <si>
    <t xml:space="preserve">ΔΕΝ ΕΧΕΙ ΤΟ ΤΥΠΙΚΟ ΠΡΟΣΟΝ ΤΟΥ ΚΛΑΔΟΥ ΠΕ31                                                                             (ΕΠΑΓΓΕΛΜΑΤΙΚΗ ΕΜΠΕΙΡΙΑ 3 ΕΤΩΝ)                                             </t>
  </si>
  <si>
    <t xml:space="preserve">ΜΑΚΑΡΟΥΝΑ ΖΩΓΡΑΦΙΑ </t>
  </si>
  <si>
    <t>ΕΚΠΡΟΘΕΣΜΗ ΥΠΟΒΟΛΗ ΑΙΤΗΣΗΣ</t>
  </si>
  <si>
    <t>ΜΠΑΓΙΑ ΣΟΦΙΑ</t>
  </si>
  <si>
    <t>ΣΤΕΦΑΝΟΣ</t>
  </si>
  <si>
    <t>ΜΠΑΪΡΑΜΗ ΜΑΡΙΑ</t>
  </si>
  <si>
    <t>ΠΑΝΑΓΙΩΤΙΔΟΥ ΠΕΤΡΟΥΛΑ</t>
  </si>
  <si>
    <t>ΠΕ30</t>
  </si>
  <si>
    <t>ΠΑΝΑΓΙΩΤΟΥ ΓΕΩΡΓΙΑ</t>
  </si>
  <si>
    <t>ΠΑΠΑΔΟΠΟΥΛΟΥ ΣΟΦΙΑ</t>
  </si>
  <si>
    <t>ΧΟΡΤΑΡΙΑΣ ΧΡΗΣΤΟΣ</t>
  </si>
  <si>
    <t>ΠE22</t>
  </si>
  <si>
    <t>ΠΡΟΣΩΡΙΝΟΣ ΠΙΝΑΚΑΣ      2015 - 2016</t>
  </si>
  <si>
    <t>ΠΡΟΣΩΡΙΝΟΣ ΠΙΝΑΚΑΣ     2015 - 2016</t>
  </si>
  <si>
    <t>ΠΡΟΣΩΡΙΝΟΣ ΚΥΡΙΟΣ ΠΙΝΑΚΑΣ       2015 - 2016</t>
  </si>
  <si>
    <t>ΠΡΟΣΩΡΙΝΟΣ ΕΠΙΚΟΥΡΙΚΟΣ ΠΙΝΑΚΑΣ      2015 - 2016</t>
  </si>
  <si>
    <t>ΚΛΑΔΟΣ ΠΕ31</t>
  </si>
  <si>
    <t>ΠΟΛΥΚΡΕΤΗ ΣΟΦΙΑ</t>
  </si>
  <si>
    <t>ΚΟΥΡΤΕΣΗ ΑΘΗΝΑ</t>
  </si>
  <si>
    <t>ΛΟΥΚΑΣ</t>
  </si>
  <si>
    <t>ΣΚΥΛΛΑ ΑΓΓΕΛΙΚΗ</t>
  </si>
  <si>
    <t>ΜΑΟΥΝΗ ΕΛΕΥΘΕΡΙΑ</t>
  </si>
  <si>
    <t>ΜΑΥΡΟΓΙΑΝΝΑΚΗ ΕΥΘΑΛΙΑ</t>
  </si>
  <si>
    <t>ΚΟΥΤΡΕΛΗ ΕΥΑΓΓΕΛΙΑ-ΕΙΡΗΝΗ</t>
  </si>
  <si>
    <t xml:space="preserve">ΓΩΓΟΥ ΑΝΑΣΤΑΣΙΑ </t>
  </si>
  <si>
    <t>ΖΑΦΕΙΡΟΠΟΥΛΟΥ ΕΥΑΓΓΕΛΙΑ</t>
  </si>
  <si>
    <t>ΚΑΤΣΟΥΡΗ ΣΤΑΜΑΤΙΑ</t>
  </si>
  <si>
    <t>ΠΑΡΑΦΕΛΑ ΑΙΚΑΤΕΡΙΝΗ</t>
  </si>
  <si>
    <t>ΧΑΛΚΙΔΟΥ ΑΝΑΣΤΑΣΙΑ-ΑΝΑΗΣ</t>
  </si>
  <si>
    <t>ΔΕΜΕΡΤΖΗ ΧΡΙΣΤΙΝΑ</t>
  </si>
  <si>
    <t xml:space="preserve">ΠΟΤΙΡΗ ΖΑΧΑΡΕΝΙΑ </t>
  </si>
  <si>
    <t>ΠΟΥΛΑΚΗ ΕΙΡΗΝΗ</t>
  </si>
  <si>
    <t xml:space="preserve">ΘΕΟΔΩΡΟΥ ΦΑΝΗ </t>
  </si>
  <si>
    <t xml:space="preserve">ΚΥΡΙΑΚΑΚΗ ΒΑΣΙΛΙΚΗ </t>
  </si>
  <si>
    <t xml:space="preserve">ΠΤΥΧΙΟ ΤΕΙ ΧΩΡΙΣ ΑΣΠΑΙΤΕ ή ΆΛΛΟ ΠΤΥΧΙΟ </t>
  </si>
  <si>
    <t xml:space="preserve">ΦΟΥΝΤΟΥΚΗ ΕΛΕΝΗ </t>
  </si>
  <si>
    <t xml:space="preserve">ΘΑΛΑΣΣΙΝΟΥ ΜΑΡΙΑ </t>
  </si>
  <si>
    <t>ΕΥΑΓΓΕΛΟΣ -ΧΑΡΙΛΑΟΣ</t>
  </si>
  <si>
    <t>ΠΕΡΟΥ ΣΕΒΑΣΤΗ</t>
  </si>
  <si>
    <t>ΞΕΝΑΚΗ ΦΛΩΡΑ</t>
  </si>
  <si>
    <t>ΓΡΑΒΑΝΗΣ ΝΙΚΟΛΑΟΣ</t>
  </si>
  <si>
    <t>ΔΕΜΕΡΤΖΙΔΟΥ ΚΑΛΛΙΟΠΗ</t>
  </si>
  <si>
    <t xml:space="preserve">ΦΩΤΙΟΣ </t>
  </si>
  <si>
    <t xml:space="preserve">ΜΙΧΑΗΛ </t>
  </si>
  <si>
    <t xml:space="preserve">ΕΥΑΓΓΕΛΟΣ </t>
  </si>
  <si>
    <t xml:space="preserve">ΠΟΤΣΗ ΑΓΓΕΛΙΚΗ </t>
  </si>
  <si>
    <t>ΧΡΗΣΤΑΚΗΣ</t>
  </si>
  <si>
    <t xml:space="preserve">ΛΑΖΑΡΟΥ ΝΕΚΤΑΡΙΟΣ </t>
  </si>
  <si>
    <t>ΠΡΟΣΛΗΨΗ ΠΡΟΣΩΡΙΝΩΝ ΑΝΑΠΛΗΡΩΤΩΝ &amp; ΩΡΟΜΙΣΘΙΩΝ Ε.Ε.Π. &amp; Ε.Β.Π.  ΓΙΑ Σ.Μ.Ε.Α.E.  &amp;   ΚΕ.Δ.Δ.Υ.</t>
  </si>
  <si>
    <t xml:space="preserve">ΡΑΪΚΟΥ ΑΓΓΕΛΙΚΗ </t>
  </si>
  <si>
    <t>ΕΠΑΜΕΙΝΩΝΔΑΣ</t>
  </si>
  <si>
    <t>ΝΑΤΣΙΚΑ ΕΛΕΥΘΕΡΙΑ</t>
  </si>
  <si>
    <t xml:space="preserve">ΑΣΤΕΡΙΟΣ </t>
  </si>
  <si>
    <t xml:space="preserve">ΓΚΟΥΛΑ ΑΡΕΤΗ </t>
  </si>
  <si>
    <t>ΔΕΛΗΓΙΑΝΝΗ ΒΑΪΑ</t>
  </si>
  <si>
    <t xml:space="preserve">ΚΕΧΑΓΙΑ ΜΑΡΙΑ </t>
  </si>
  <si>
    <t>ΜΠΕΚΡΗ ΓΑΡΥΦΑΛΙΑ</t>
  </si>
  <si>
    <t>ΦΡΙΞΟΣ</t>
  </si>
  <si>
    <t>ΤΥΡΟΓΙΑΝΝΗ ΜΑΡΙΑΝΘΗ</t>
  </si>
  <si>
    <t>ΒΑΣΣΑΛΟΣ ΙΩΑΝΝΗΣ</t>
  </si>
  <si>
    <t>ΑΓΓΕΛΟΣ</t>
  </si>
  <si>
    <t xml:space="preserve">ΚΑΡΑΜΑΛΗ ΓΕΩΡΓΙΑ </t>
  </si>
  <si>
    <t>ΒΑΣΙΛΕΙΑΔΟΥ ΒΑΛΕΝΤΙΝΑ</t>
  </si>
  <si>
    <t>ΜΩΡΟΥΛΗ ΕΥΔΟΞΙΑ</t>
  </si>
  <si>
    <t>ΚΛΕΟΔΗΜΟΣ</t>
  </si>
  <si>
    <t>ΝΑΘΕΝΑ ΚΑΛΛΙΟΠΗ</t>
  </si>
  <si>
    <t>ΕΥΤΥΧΙΟΣ</t>
  </si>
  <si>
    <t xml:space="preserve">ΠΕΣΥΡΙΔΗΣ ΝΙΚΟΛΑΟΣ </t>
  </si>
  <si>
    <t>ΓΡΗΓΟΡΙΟΣ</t>
  </si>
  <si>
    <t>ΕΞΑΡΧΟΥ  ΓΕΩΡΓΙΑ</t>
  </si>
  <si>
    <t xml:space="preserve">ΘΕΟΧΑΡΗΣ </t>
  </si>
  <si>
    <t xml:space="preserve">ΚΟΥΛΑΚΗ ΔΟΜΝΙΚΗ </t>
  </si>
  <si>
    <t>ΣΤΕΡΓΕΛΛΗ ΕΜΜΑΝΟΥΕΛΑ</t>
  </si>
  <si>
    <t xml:space="preserve">ΣΤΑΜΠΛΙΑΚΑΣ ΓΕΩΡΓΙΟΣ </t>
  </si>
  <si>
    <t>ΠΑΡΑΛΗ ΜΑΓΔΑΛΗΝΗ</t>
  </si>
  <si>
    <t xml:space="preserve">ΛΑΖΑΡΟΣ </t>
  </si>
  <si>
    <t>ΚΟΡΜΑΣ ΚΩΝΣΤΑΝΤΙΝΟΣ</t>
  </si>
  <si>
    <t xml:space="preserve">ΑΝΑΓΝΩΣΤΟΠΟΥΛΟΣ ΗΛΙΑΣ </t>
  </si>
  <si>
    <t>ΡΗΓΑΣ</t>
  </si>
  <si>
    <t>ΛΙΣΓΟΣ ΕΜΜΑΝΟΥΗΛ -ΣΑΒΒΑΣ</t>
  </si>
  <si>
    <t>ΚΟΥΒΑΤΑ ΣΤΑΥΡΟΥΛΑ</t>
  </si>
  <si>
    <t>ΔΕΛΗΛΙΓΚΑ ΣΤΕΡΓΙΑΝΗ</t>
  </si>
  <si>
    <t>ΒΑΪΟΣ</t>
  </si>
  <si>
    <t xml:space="preserve">ΑΝΑΡΓΥΡΟΣ </t>
  </si>
  <si>
    <t xml:space="preserve">ΜΙΧΑΛΟΠΟΥΛΟΥ ΔΗΜΗΤΡΑ </t>
  </si>
  <si>
    <t>ΚΩΝ/ΝΟΣ</t>
  </si>
  <si>
    <t>ΠΡΙΓΚΑ   ΕΥΑΓΓΕΛΙΑ</t>
  </si>
  <si>
    <t>ΠΑΠΑΔΑΚΗ ΣΤΕΦΑΝΙΑ</t>
  </si>
  <si>
    <t>ΣΙΑΠΚΑ ΣΟΥΖΑΝΑ</t>
  </si>
  <si>
    <t>ΧΑΤΖΗΝΙΚΟΛΑΟΥ ΦΩΤΕΙΝΗ-ΧΡΙΣΤΙΝΑ</t>
  </si>
  <si>
    <t xml:space="preserve">ΤΣΙΑΜΟΥΛΟΥ ΕΛΕΝΗ </t>
  </si>
  <si>
    <t>ΛΙΟΝΤΟΥ ΓΕΩΡΓΙΑ</t>
  </si>
  <si>
    <t>ΒΑΛΗΛΑ ΜΑΡΙΑ</t>
  </si>
  <si>
    <t xml:space="preserve">ΜΑΡΜΑΡΑ ΖΩΗ-ΑΝΝΑ </t>
  </si>
  <si>
    <t xml:space="preserve">ΔΗΜΗΤΡΑ ΑΝΝΑ </t>
  </si>
  <si>
    <t>ΣΑΡΓΟΛΟΓΟΥ ΜΑΡΙΑ</t>
  </si>
  <si>
    <t>ΛΙΛΗ ΠΑΡΑΣΚΕΥΗ</t>
  </si>
  <si>
    <t>ΓΙΑΝΝΙΟΥ ΧΡΙΣΤΙΝΑ</t>
  </si>
  <si>
    <t>ΚΙΤΣΑΚΗ ΣΤΑΜΑΤΙΑ</t>
  </si>
  <si>
    <t>ΠΑΡΙΣΗ ΕΙΡΗΝΗ</t>
  </si>
  <si>
    <t xml:space="preserve">ΜΟΥΡΝΟΥ ΣΤΕΛΛΑ </t>
  </si>
  <si>
    <t>ΠΕΤΡΙΔΗ ΧΡΙΣΤΙΝΑ</t>
  </si>
  <si>
    <t xml:space="preserve">ΝΤΙΚΑ ΣΟΦΙΑ </t>
  </si>
  <si>
    <t>ΓΙΑΣΙΡΑΝΗΣ ΣΤΑΜΑΤΙΟΣ</t>
  </si>
  <si>
    <t>ΣΑΒΒΑΚΗΣ ΔΗΜΗΤΡΙΟΣ</t>
  </si>
  <si>
    <t>ΜΥΡΩΝ</t>
  </si>
  <si>
    <t>ΓΡΙΒΑ ΜΑΡΙΑ</t>
  </si>
  <si>
    <t>ΓΙΑΚΟΥΜΗ ΣΟΦΙΑ</t>
  </si>
  <si>
    <t>ΚΩΣΤΑΣ</t>
  </si>
  <si>
    <t xml:space="preserve">ΠΑΠΑΔΑΚΗ ΣΜΑΡΑΓΔΗ </t>
  </si>
  <si>
    <t>ΜΠΟΥΓΙΟΥΚΛΗ ΧΡΥΣΟΥΛΑ</t>
  </si>
  <si>
    <t>ΡΑΠΤΗ ΜΑΡΙΑ</t>
  </si>
  <si>
    <t>ΧΑΡΑΛΑΜΠΙΔΟΥ ΚΩΣΤΑΝΤΙΝΙΑ</t>
  </si>
  <si>
    <t xml:space="preserve">ΛΑΜΠΡΟΠΟΥΛΟΣ ΔΗΜΗΤΡΙΟΣ </t>
  </si>
  <si>
    <t>ΗΛΙΑΣ</t>
  </si>
  <si>
    <t>ΠΕΡΙΚΛΗΣ</t>
  </si>
  <si>
    <t>ΖΑΧΑΡΟΠΟΥΛΟΥ ΠΑΝΑΓΙΩΤΑ</t>
  </si>
  <si>
    <t>ΠΑΠΑΝΔΡΕΟΥ ΔΕΣΠΟΙΝΑ</t>
  </si>
  <si>
    <t>ΠΑΠΑΜΗΤΟΥΚΑ ΚΩΝΣΤΑΝΤΙΝΑ</t>
  </si>
  <si>
    <t xml:space="preserve">ΚΩΝΣΤΑΝΤΙΝΟΣ </t>
  </si>
  <si>
    <t>ΤΣΑΒΤΑΡΙΔΟΥ ΣΟΦΙΑ</t>
  </si>
  <si>
    <t xml:space="preserve">ΤΖΗΚΑ ΒΑΣΙΛΙΚΗ </t>
  </si>
  <si>
    <t>ΜΑΥΡΟΜΑΤΗ ΑΓΑΘΗ</t>
  </si>
  <si>
    <t xml:space="preserve">ΤΑΧΤΙΝΤΗ ΜΑΡΙΑΝΑ </t>
  </si>
  <si>
    <t>ΦΑΝΤΣΙΟΥΔΗ ΖΩΗ</t>
  </si>
  <si>
    <t>ΣΤΟΛΗ ΑΔΑΜΑΝΤΙΑ</t>
  </si>
  <si>
    <t>ΑΜΟΙΡΙΔΟΥ ΕΙΡΗΝΗ</t>
  </si>
  <si>
    <t>ΔΙΑΚΟΓΕΩΡΓΙΟΥ ΔΙΟΝΥΣΙΑ</t>
  </si>
  <si>
    <t>ΣΑΜΑΡΑ ΜΑΡΙΑ-ΑΝΤΩΝΙΑ</t>
  </si>
  <si>
    <t>ΚΑΡΑΝΤΟΥ ΑΓΓΕΛΙΚΗ</t>
  </si>
  <si>
    <t>ΛΙΖΑΡΔΟΥ ΑΓΓΕΛΙΚΗ</t>
  </si>
  <si>
    <t>ΜΑΣΧΑΛΙΔΗ ΔΗΜΗΤΡΑ</t>
  </si>
  <si>
    <t>ΜΑΓΟΥΛΑ  ΚΑΛΛΙΟΠΗ</t>
  </si>
  <si>
    <t>ΚΑΡΑΜΑΝΩΛΗ ΕΙΡΗΝΗ-ΑΙΚΑΤΕΡΙΝΗ</t>
  </si>
  <si>
    <t>ΒΕΡΓΟΥ ΑΝΑΣΤΑΣΙΑ</t>
  </si>
  <si>
    <t>ΚΟΥΤΕΛΙΕΡΗ ΝΙΚΟΛΕΤΑ</t>
  </si>
  <si>
    <t>ΦΩΤΙΟΣ</t>
  </si>
  <si>
    <t>ΜΑΥΡΟΜΥΤΗ ΒΑΣΙΛΙΚΗ</t>
  </si>
  <si>
    <t>ΣΤΡΑΤΗ ΜΑΡΙΑ</t>
  </si>
  <si>
    <t>ΚΟΚΚΩΝΗ ΣΟΦΙΑ</t>
  </si>
  <si>
    <t>ΒΙΤΚΑ ΦΑΝΗ</t>
  </si>
  <si>
    <t>ΧΑΡΑΛΑΜΠΙΔΟΥ ΚΩΝΣΤΑΝΤΙΝΙΑ</t>
  </si>
  <si>
    <t>ΔΕΝ ΕΧΕΙ ΑΔΕΙΑ ΑΣΚΗΣΕΩΣ ΕΠΑΓΓΕΛΜΑΤΟΣ</t>
  </si>
  <si>
    <t>ΡΟΥΣΣΟΥΝΕΛΟΥ ΜΑΡΙΑ</t>
  </si>
  <si>
    <t>ΠΕ21</t>
  </si>
  <si>
    <t xml:space="preserve">ΓΕΩΡΓΙΟΣ </t>
  </si>
  <si>
    <t>ΕΥΣΤΑΘΙΟΣ</t>
  </si>
  <si>
    <t>ΠΕ26</t>
  </si>
  <si>
    <t>ΠΑΤΡΩΝΥΜΟ</t>
  </si>
  <si>
    <t>ΑΛΕΞΟΠΟΥΛΟΥ ΙΩΑΝΝΑ-ΞΑΚΟΥΣΤΗ</t>
  </si>
  <si>
    <t xml:space="preserve">ΠΤΥΧΙΟ  ΤΕΙ ΜΕ ΑΣΠΑΙΤΕ ή  ΆΛΛΟ ΠΤΥΧΙΟ </t>
  </si>
  <si>
    <t>ΖΗΛΑΚΟΣ ΓΕΩΡΓΙΟΣ</t>
  </si>
  <si>
    <t>ΣΤΑΜΑΤΕΛΛΟΥ ΔΙΑΛΕΧΤΗ</t>
  </si>
  <si>
    <t>ΦΟΥΡΚΙΩΤΗ ΘΕΟΔΩΡΑ</t>
  </si>
  <si>
    <t>ΠΤΥΧΙΟ  ΤΕΙ ΜΕ ΑΣΠΑΙΤΕ ή   ΆΛΛΟ ΠΤΥΧΙΟ (ΕΓΚΥΚΛΙΟΣ)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</si>
</sst>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Greek"/>
      <charset val="161"/>
    </font>
    <font>
      <sz val="8"/>
      <name val="Arial Greek"/>
      <charset val="161"/>
    </font>
    <font>
      <b/>
      <sz val="9"/>
      <name val="Arial Greek"/>
      <charset val="161"/>
    </font>
    <font>
      <sz val="7"/>
      <name val="Arial Greek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sz val="9"/>
      <name val="Arial Greek"/>
      <charset val="161"/>
    </font>
    <font>
      <b/>
      <sz val="11"/>
      <name val="Arial Greek"/>
      <charset val="161"/>
    </font>
    <font>
      <sz val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1" fillId="0" borderId="0" xfId="0" applyFont="1"/>
    <xf numFmtId="0" fontId="6" fillId="0" borderId="1" xfId="0" applyFont="1" applyBorder="1"/>
    <xf numFmtId="0" fontId="6" fillId="0" borderId="0" xfId="0" applyFont="1"/>
    <xf numFmtId="0" fontId="5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textRotation="90"/>
    </xf>
    <xf numFmtId="0" fontId="5" fillId="0" borderId="0" xfId="0" applyFont="1"/>
    <xf numFmtId="0" fontId="0" fillId="0" borderId="0" xfId="0" applyBorder="1" applyAlignment="1"/>
    <xf numFmtId="0" fontId="0" fillId="0" borderId="0" xfId="0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textRotation="90"/>
    </xf>
    <xf numFmtId="0" fontId="1" fillId="0" borderId="0" xfId="0" applyFont="1" applyBorder="1" applyAlignment="1">
      <alignment textRotation="90"/>
    </xf>
    <xf numFmtId="0" fontId="1" fillId="0" borderId="0" xfId="0" applyFont="1" applyBorder="1" applyAlignment="1">
      <alignment textRotation="90" wrapText="1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readingOrder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" xfId="0" applyFont="1" applyFill="1" applyBorder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readingOrder="1"/>
    </xf>
    <xf numFmtId="2" fontId="6" fillId="0" borderId="1" xfId="0" applyNumberFormat="1" applyFont="1" applyBorder="1" applyAlignment="1">
      <alignment horizontal="center" wrapText="1" readingOrder="1"/>
    </xf>
    <xf numFmtId="2" fontId="6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49" fontId="5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5" fillId="0" borderId="13" xfId="0" applyFont="1" applyBorder="1" applyAlignment="1"/>
    <xf numFmtId="49" fontId="5" fillId="0" borderId="14" xfId="0" applyNumberFormat="1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center" wrapText="1"/>
    </xf>
    <xf numFmtId="0" fontId="1" fillId="0" borderId="11" xfId="0" applyFont="1" applyBorder="1"/>
    <xf numFmtId="0" fontId="1" fillId="0" borderId="16" xfId="0" applyFont="1" applyBorder="1" applyAlignment="1">
      <alignment horizontal="left"/>
    </xf>
    <xf numFmtId="2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Border="1"/>
    <xf numFmtId="0" fontId="6" fillId="2" borderId="9" xfId="0" applyFont="1" applyFill="1" applyBorder="1" applyAlignment="1">
      <alignment horizontal="center"/>
    </xf>
    <xf numFmtId="49" fontId="0" fillId="2" borderId="10" xfId="0" applyNumberFormat="1" applyFill="1" applyBorder="1" applyAlignment="1">
      <alignment wrapText="1" shrinkToFit="1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distributed" readingOrder="1"/>
    </xf>
    <xf numFmtId="0" fontId="4" fillId="0" borderId="0" xfId="0" applyFont="1" applyBorder="1" applyAlignment="1">
      <alignment horizontal="center" vertical="distributed" readingOrder="1"/>
    </xf>
    <xf numFmtId="0" fontId="7" fillId="0" borderId="0" xfId="0" applyFont="1" applyBorder="1" applyAlignment="1">
      <alignment horizontal="center" readingOrder="1"/>
    </xf>
    <xf numFmtId="0" fontId="4" fillId="0" borderId="7" xfId="0" applyFont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4" fillId="0" borderId="0" xfId="0" applyFont="1" applyBorder="1"/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distributed" readingOrder="1"/>
    </xf>
    <xf numFmtId="0" fontId="4" fillId="0" borderId="0" xfId="0" applyFont="1" applyBorder="1" applyAlignment="1">
      <alignment horizontal="center" vertical="distributed" readingOrder="1"/>
    </xf>
    <xf numFmtId="0" fontId="7" fillId="0" borderId="0" xfId="0" applyFont="1" applyBorder="1" applyAlignment="1">
      <alignment horizontal="center" readingOrder="1"/>
    </xf>
    <xf numFmtId="0" fontId="0" fillId="0" borderId="10" xfId="0" applyFont="1" applyBorder="1" applyAlignment="1">
      <alignment horizontal="center"/>
    </xf>
    <xf numFmtId="49" fontId="0" fillId="2" borderId="9" xfId="0" applyNumberFormat="1" applyFill="1" applyBorder="1" applyAlignment="1">
      <alignment horizontal="left" wrapText="1"/>
    </xf>
    <xf numFmtId="0" fontId="0" fillId="0" borderId="9" xfId="0" applyBorder="1" applyAlignment="1">
      <alignment horizontal="center" wrapText="1"/>
    </xf>
    <xf numFmtId="49" fontId="0" fillId="2" borderId="10" xfId="0" applyNumberFormat="1" applyFill="1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10" xfId="0" applyFont="1" applyBorder="1"/>
    <xf numFmtId="49" fontId="0" fillId="2" borderId="9" xfId="0" applyNumberFormat="1" applyFill="1" applyBorder="1" applyAlignment="1">
      <alignment wrapText="1" shrinkToFit="1"/>
    </xf>
    <xf numFmtId="0" fontId="0" fillId="0" borderId="9" xfId="0" applyBorder="1" applyAlignment="1">
      <alignment horizontal="center"/>
    </xf>
    <xf numFmtId="49" fontId="0" fillId="2" borderId="23" xfId="0" applyNumberFormat="1" applyFill="1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0" fillId="2" borderId="19" xfId="0" applyFill="1" applyBorder="1" applyAlignment="1">
      <alignment horizontal="left"/>
    </xf>
    <xf numFmtId="0" fontId="0" fillId="0" borderId="2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1" xfId="0" applyFont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2" borderId="20" xfId="0" applyFill="1" applyBorder="1" applyAlignment="1">
      <alignment horizontal="left"/>
    </xf>
    <xf numFmtId="49" fontId="0" fillId="0" borderId="22" xfId="0" applyNumberFormat="1" applyBorder="1" applyAlignment="1">
      <alignment wrapText="1"/>
    </xf>
    <xf numFmtId="0" fontId="6" fillId="2" borderId="23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2" borderId="9" xfId="0" applyFill="1" applyBorder="1" applyAlignment="1">
      <alignment horizontal="left"/>
    </xf>
    <xf numFmtId="49" fontId="0" fillId="0" borderId="2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49" fontId="0" fillId="0" borderId="24" xfId="0" applyNumberForma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4" fillId="0" borderId="0" xfId="0" applyFont="1" applyAlignment="1">
      <alignment horizontal="center" vertical="distributed" readingOrder="1"/>
    </xf>
    <xf numFmtId="0" fontId="4" fillId="0" borderId="0" xfId="0" applyFont="1" applyBorder="1" applyAlignment="1">
      <alignment horizontal="center" vertical="distributed" readingOrder="1"/>
    </xf>
    <xf numFmtId="0" fontId="7" fillId="0" borderId="0" xfId="0" applyFont="1" applyBorder="1" applyAlignment="1">
      <alignment horizontal="center" readingOrder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D6" sqref="D6"/>
    </sheetView>
  </sheetViews>
  <sheetFormatPr defaultRowHeight="13.2" x14ac:dyDescent="0.25"/>
  <cols>
    <col min="1" max="1" width="0.5546875" customWidth="1"/>
    <col min="2" max="2" width="3.88671875" customWidth="1"/>
    <col min="3" max="3" width="29.21875" customWidth="1"/>
    <col min="4" max="4" width="14.77734375" customWidth="1"/>
    <col min="5" max="5" width="9.88671875" customWidth="1"/>
    <col min="6" max="6" width="86.5546875" customWidth="1"/>
  </cols>
  <sheetData>
    <row r="1" spans="2:6" x14ac:dyDescent="0.25">
      <c r="B1" s="135" t="s">
        <v>36</v>
      </c>
      <c r="C1" s="135"/>
      <c r="D1" s="135"/>
      <c r="E1" s="135"/>
      <c r="F1" s="135"/>
    </row>
    <row r="2" spans="2:6" x14ac:dyDescent="0.25">
      <c r="B2" s="136" t="s">
        <v>82</v>
      </c>
      <c r="C2" s="136"/>
      <c r="D2" s="136"/>
      <c r="E2" s="136"/>
      <c r="F2" s="136"/>
    </row>
    <row r="3" spans="2:6" ht="13.8" x14ac:dyDescent="0.25">
      <c r="B3" s="137" t="s">
        <v>209</v>
      </c>
      <c r="C3" s="137"/>
      <c r="D3" s="137"/>
      <c r="E3" s="137"/>
      <c r="F3" s="137"/>
    </row>
    <row r="4" spans="2:6" ht="13.8" thickBot="1" x14ac:dyDescent="0.3">
      <c r="B4" s="131"/>
      <c r="C4" s="131"/>
      <c r="D4" s="131"/>
      <c r="E4" s="131"/>
      <c r="F4" s="131"/>
    </row>
    <row r="5" spans="2:6" ht="16.2" thickBot="1" x14ac:dyDescent="0.35">
      <c r="B5" s="132" t="s">
        <v>63</v>
      </c>
      <c r="C5" s="133"/>
      <c r="D5" s="133"/>
      <c r="E5" s="133"/>
      <c r="F5" s="134"/>
    </row>
    <row r="6" spans="2:6" ht="24" customHeight="1" thickBot="1" x14ac:dyDescent="0.3">
      <c r="B6" s="120" t="s">
        <v>2</v>
      </c>
      <c r="C6" s="119" t="s">
        <v>0</v>
      </c>
      <c r="D6" s="110" t="s">
        <v>345</v>
      </c>
      <c r="E6" s="109" t="s">
        <v>7</v>
      </c>
      <c r="F6" s="111" t="s">
        <v>34</v>
      </c>
    </row>
    <row r="7" spans="2:6" ht="19.8" customHeight="1" thickBot="1" x14ac:dyDescent="0.3">
      <c r="B7" s="108">
        <v>1</v>
      </c>
      <c r="C7" s="100" t="s">
        <v>186</v>
      </c>
      <c r="D7" s="101" t="s">
        <v>14</v>
      </c>
      <c r="E7" s="75" t="s">
        <v>67</v>
      </c>
      <c r="F7" s="122" t="s">
        <v>167</v>
      </c>
    </row>
    <row r="8" spans="2:6" ht="17.399999999999999" customHeight="1" thickBot="1" x14ac:dyDescent="0.3">
      <c r="B8" s="128">
        <v>2</v>
      </c>
      <c r="C8" s="98" t="s">
        <v>250</v>
      </c>
      <c r="D8" s="99" t="s">
        <v>343</v>
      </c>
      <c r="E8" s="126" t="s">
        <v>344</v>
      </c>
      <c r="F8" s="123" t="s">
        <v>339</v>
      </c>
    </row>
    <row r="9" spans="2:6" ht="19.2" customHeight="1" thickBot="1" x14ac:dyDescent="0.3">
      <c r="B9" s="118">
        <v>3</v>
      </c>
      <c r="C9" s="105" t="s">
        <v>187</v>
      </c>
      <c r="D9" s="106" t="s">
        <v>188</v>
      </c>
      <c r="E9" s="127" t="s">
        <v>67</v>
      </c>
      <c r="F9" s="124" t="s">
        <v>167</v>
      </c>
    </row>
    <row r="10" spans="2:6" ht="17.399999999999999" customHeight="1" thickBot="1" x14ac:dyDescent="0.3">
      <c r="B10" s="73">
        <v>4</v>
      </c>
      <c r="C10" s="100" t="s">
        <v>252</v>
      </c>
      <c r="D10" s="101" t="s">
        <v>342</v>
      </c>
      <c r="E10" s="75" t="s">
        <v>341</v>
      </c>
      <c r="F10" s="117" t="s">
        <v>339</v>
      </c>
    </row>
    <row r="11" spans="2:6" ht="18.600000000000001" customHeight="1" thickBot="1" x14ac:dyDescent="0.3">
      <c r="B11" s="73">
        <v>5</v>
      </c>
      <c r="C11" s="100" t="s">
        <v>189</v>
      </c>
      <c r="D11" s="101" t="s">
        <v>11</v>
      </c>
      <c r="E11" s="75" t="s">
        <v>67</v>
      </c>
      <c r="F11" s="117" t="s">
        <v>167</v>
      </c>
    </row>
    <row r="12" spans="2:6" ht="31.2" customHeight="1" thickBot="1" x14ac:dyDescent="0.3">
      <c r="B12" s="73">
        <v>6</v>
      </c>
      <c r="C12" s="98" t="s">
        <v>190</v>
      </c>
      <c r="D12" s="99" t="s">
        <v>31</v>
      </c>
      <c r="E12" s="104" t="s">
        <v>175</v>
      </c>
      <c r="F12" s="117" t="s">
        <v>191</v>
      </c>
    </row>
    <row r="13" spans="2:6" ht="26.4" customHeight="1" thickBot="1" x14ac:dyDescent="0.3">
      <c r="B13" s="73">
        <v>7</v>
      </c>
      <c r="C13" s="74" t="s">
        <v>192</v>
      </c>
      <c r="D13" s="75" t="s">
        <v>20</v>
      </c>
      <c r="E13" s="104" t="s">
        <v>166</v>
      </c>
      <c r="F13" s="125" t="s">
        <v>193</v>
      </c>
    </row>
    <row r="14" spans="2:6" ht="25.8" customHeight="1" thickBot="1" x14ac:dyDescent="0.3">
      <c r="B14" s="73">
        <v>8</v>
      </c>
      <c r="C14" s="102" t="s">
        <v>194</v>
      </c>
      <c r="D14" s="97" t="s">
        <v>195</v>
      </c>
      <c r="E14" s="97" t="s">
        <v>196</v>
      </c>
      <c r="F14" s="125" t="s">
        <v>197</v>
      </c>
    </row>
    <row r="15" spans="2:6" ht="17.399999999999999" customHeight="1" thickBot="1" x14ac:dyDescent="0.3">
      <c r="B15" s="73">
        <v>9</v>
      </c>
      <c r="C15" s="103" t="s">
        <v>198</v>
      </c>
      <c r="D15" s="104" t="s">
        <v>72</v>
      </c>
      <c r="E15" s="104" t="s">
        <v>166</v>
      </c>
      <c r="F15" s="117" t="s">
        <v>199</v>
      </c>
    </row>
    <row r="16" spans="2:6" ht="27.6" customHeight="1" thickBot="1" x14ac:dyDescent="0.3">
      <c r="B16" s="73">
        <v>10</v>
      </c>
      <c r="C16" s="105" t="s">
        <v>200</v>
      </c>
      <c r="D16" s="106" t="s">
        <v>201</v>
      </c>
      <c r="E16" s="127" t="s">
        <v>175</v>
      </c>
      <c r="F16" s="117" t="s">
        <v>191</v>
      </c>
    </row>
    <row r="17" spans="2:6" ht="17.399999999999999" customHeight="1" thickBot="1" x14ac:dyDescent="0.3">
      <c r="B17" s="73">
        <v>11</v>
      </c>
      <c r="C17" s="107" t="s">
        <v>202</v>
      </c>
      <c r="D17" s="76" t="s">
        <v>124</v>
      </c>
      <c r="E17" s="126" t="s">
        <v>67</v>
      </c>
      <c r="F17" s="117" t="s">
        <v>167</v>
      </c>
    </row>
    <row r="18" spans="2:6" ht="16.2" customHeight="1" thickBot="1" x14ac:dyDescent="0.3">
      <c r="B18" s="73">
        <v>12</v>
      </c>
      <c r="C18" s="74" t="s">
        <v>203</v>
      </c>
      <c r="D18" s="75" t="s">
        <v>10</v>
      </c>
      <c r="E18" s="104" t="s">
        <v>204</v>
      </c>
      <c r="F18" s="117" t="s">
        <v>199</v>
      </c>
    </row>
    <row r="19" spans="2:6" ht="13.8" thickBot="1" x14ac:dyDescent="0.3">
      <c r="B19" s="73">
        <v>13</v>
      </c>
      <c r="C19" s="103" t="s">
        <v>205</v>
      </c>
      <c r="D19" s="104" t="s">
        <v>14</v>
      </c>
      <c r="E19" s="104" t="s">
        <v>67</v>
      </c>
      <c r="F19" s="117" t="s">
        <v>167</v>
      </c>
    </row>
    <row r="20" spans="2:6" ht="16.2" customHeight="1" thickBot="1" x14ac:dyDescent="0.3">
      <c r="B20" s="129">
        <v>14</v>
      </c>
      <c r="C20" s="116" t="s">
        <v>206</v>
      </c>
      <c r="D20" s="77" t="s">
        <v>12</v>
      </c>
      <c r="E20" s="108" t="s">
        <v>67</v>
      </c>
      <c r="F20" s="117" t="s">
        <v>167</v>
      </c>
    </row>
    <row r="21" spans="2:6" ht="16.2" customHeight="1" thickBot="1" x14ac:dyDescent="0.3">
      <c r="B21" s="73">
        <v>15</v>
      </c>
      <c r="C21" s="121" t="s">
        <v>58</v>
      </c>
      <c r="D21" s="99" t="s">
        <v>28</v>
      </c>
      <c r="E21" s="128" t="s">
        <v>341</v>
      </c>
      <c r="F21" s="117" t="s">
        <v>339</v>
      </c>
    </row>
    <row r="22" spans="2:6" ht="16.2" customHeight="1" thickBot="1" x14ac:dyDescent="0.3">
      <c r="B22" s="129">
        <v>16</v>
      </c>
      <c r="C22" s="116" t="s">
        <v>340</v>
      </c>
      <c r="D22" s="77" t="s">
        <v>14</v>
      </c>
      <c r="E22" s="108" t="s">
        <v>166</v>
      </c>
      <c r="F22" s="117" t="s">
        <v>339</v>
      </c>
    </row>
    <row r="23" spans="2:6" ht="16.2" customHeight="1" thickBot="1" x14ac:dyDescent="0.3">
      <c r="B23" s="73">
        <v>17</v>
      </c>
      <c r="C23" s="121" t="s">
        <v>125</v>
      </c>
      <c r="D23" s="99" t="s">
        <v>20</v>
      </c>
      <c r="E23" s="128" t="s">
        <v>341</v>
      </c>
      <c r="F23" s="117" t="s">
        <v>339</v>
      </c>
    </row>
    <row r="24" spans="2:6" ht="16.2" customHeight="1" thickBot="1" x14ac:dyDescent="0.3">
      <c r="B24" s="118">
        <v>18</v>
      </c>
      <c r="C24" s="116" t="s">
        <v>338</v>
      </c>
      <c r="D24" s="77" t="s">
        <v>44</v>
      </c>
      <c r="E24" s="108" t="s">
        <v>204</v>
      </c>
      <c r="F24" s="117" t="s">
        <v>339</v>
      </c>
    </row>
    <row r="25" spans="2:6" ht="30" customHeight="1" thickBot="1" x14ac:dyDescent="0.3">
      <c r="B25" s="73">
        <v>19</v>
      </c>
      <c r="C25" s="78" t="s">
        <v>207</v>
      </c>
      <c r="D25" s="104" t="s">
        <v>11</v>
      </c>
      <c r="E25" s="104" t="s">
        <v>208</v>
      </c>
      <c r="F25" s="117" t="s">
        <v>191</v>
      </c>
    </row>
  </sheetData>
  <mergeCells count="5">
    <mergeCell ref="B4:F4"/>
    <mergeCell ref="B5:F5"/>
    <mergeCell ref="B1:F1"/>
    <mergeCell ref="B2:F2"/>
    <mergeCell ref="B3:F3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C18" sqref="C18"/>
    </sheetView>
  </sheetViews>
  <sheetFormatPr defaultRowHeight="13.2" x14ac:dyDescent="0.25"/>
  <cols>
    <col min="1" max="1" width="3.44140625" customWidth="1"/>
    <col min="2" max="2" width="19.21875" customWidth="1"/>
    <col min="3" max="3" width="12.33203125" customWidth="1"/>
    <col min="4" max="4" width="8.109375" customWidth="1"/>
    <col min="5" max="5" width="11.77734375" customWidth="1"/>
    <col min="6" max="6" width="11" customWidth="1"/>
    <col min="7" max="7" width="8.77734375" customWidth="1"/>
    <col min="8" max="8" width="9.44140625" customWidth="1"/>
    <col min="9" max="9" width="6.109375" customWidth="1"/>
    <col min="10" max="10" width="7.109375" customWidth="1"/>
    <col min="11" max="11" width="9.6640625" customWidth="1"/>
    <col min="12" max="12" width="6.88671875" customWidth="1"/>
    <col min="13" max="13" width="7.6640625" customWidth="1"/>
    <col min="14" max="14" width="10.6640625" customWidth="1"/>
    <col min="15" max="15" width="8" customWidth="1"/>
  </cols>
  <sheetData>
    <row r="1" spans="1:17" x14ac:dyDescent="0.25">
      <c r="A1" s="135" t="s">
        <v>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80"/>
    </row>
    <row r="2" spans="1:17" x14ac:dyDescent="0.25">
      <c r="A2" s="136" t="s">
        <v>81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81"/>
    </row>
    <row r="3" spans="1:17" ht="13.8" x14ac:dyDescent="0.25">
      <c r="A3" s="137" t="s">
        <v>209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82"/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36"/>
      <c r="N4" s="79"/>
    </row>
    <row r="5" spans="1:17" x14ac:dyDescent="0.25">
      <c r="A5" s="1"/>
      <c r="B5" s="44" t="s">
        <v>94</v>
      </c>
      <c r="C5" s="1"/>
      <c r="D5" s="1"/>
      <c r="E5" s="1"/>
      <c r="F5" s="1"/>
      <c r="G5" s="1"/>
      <c r="H5" s="1"/>
      <c r="I5" s="1"/>
      <c r="J5" s="1"/>
      <c r="K5" s="1"/>
      <c r="L5" s="1"/>
      <c r="M5" s="10"/>
      <c r="N5" s="10"/>
      <c r="O5" s="55"/>
      <c r="P5" s="55"/>
      <c r="Q5" s="55"/>
    </row>
    <row r="6" spans="1:17" ht="79.2" customHeight="1" x14ac:dyDescent="0.25">
      <c r="A6" s="25" t="s">
        <v>2</v>
      </c>
      <c r="B6" s="26" t="s">
        <v>0</v>
      </c>
      <c r="C6" s="52" t="s">
        <v>39</v>
      </c>
      <c r="D6" s="54" t="s">
        <v>119</v>
      </c>
      <c r="E6" s="54" t="s">
        <v>117</v>
      </c>
      <c r="F6" s="54" t="s">
        <v>118</v>
      </c>
      <c r="G6" s="54" t="s">
        <v>116</v>
      </c>
      <c r="H6" s="54" t="s">
        <v>113</v>
      </c>
      <c r="I6" s="54" t="s">
        <v>174</v>
      </c>
      <c r="J6" s="54" t="s">
        <v>169</v>
      </c>
      <c r="K6" s="54" t="s">
        <v>51</v>
      </c>
      <c r="L6" s="54" t="s">
        <v>52</v>
      </c>
      <c r="M6" s="54" t="s">
        <v>84</v>
      </c>
      <c r="N6" s="54" t="s">
        <v>177</v>
      </c>
      <c r="O6" s="54" t="s">
        <v>176</v>
      </c>
      <c r="P6" s="54" t="s">
        <v>121</v>
      </c>
      <c r="Q6" s="54" t="s">
        <v>115</v>
      </c>
    </row>
    <row r="7" spans="1:17" ht="25.8" customHeight="1" x14ac:dyDescent="0.25">
      <c r="A7" s="29">
        <v>1</v>
      </c>
      <c r="B7" s="32" t="s">
        <v>246</v>
      </c>
      <c r="C7" s="49" t="s">
        <v>247</v>
      </c>
      <c r="D7" s="114">
        <v>1.18</v>
      </c>
      <c r="E7" s="40">
        <v>0</v>
      </c>
      <c r="F7" s="41">
        <v>3</v>
      </c>
      <c r="G7" s="31">
        <v>0</v>
      </c>
      <c r="H7" s="31">
        <v>0</v>
      </c>
      <c r="I7" s="31">
        <v>0</v>
      </c>
      <c r="J7" s="31">
        <v>0</v>
      </c>
      <c r="K7" s="31" t="s">
        <v>53</v>
      </c>
      <c r="L7" s="31" t="s">
        <v>53</v>
      </c>
      <c r="M7" s="31">
        <v>0</v>
      </c>
      <c r="N7" s="31">
        <v>0</v>
      </c>
      <c r="O7" s="31">
        <v>0</v>
      </c>
      <c r="P7" s="113"/>
      <c r="Q7" s="40">
        <f>SUM(D7:P7)</f>
        <v>4.18</v>
      </c>
    </row>
    <row r="8" spans="1:17" ht="33" customHeight="1" x14ac:dyDescent="0.25">
      <c r="A8" s="7">
        <v>2</v>
      </c>
      <c r="B8" s="27" t="s">
        <v>102</v>
      </c>
      <c r="C8" s="31" t="s">
        <v>103</v>
      </c>
      <c r="D8" s="40">
        <v>0.93</v>
      </c>
      <c r="E8" s="40">
        <v>2.4</v>
      </c>
      <c r="F8" s="40">
        <v>0</v>
      </c>
      <c r="G8" s="31">
        <v>0</v>
      </c>
      <c r="H8" s="31">
        <v>0</v>
      </c>
      <c r="I8" s="31">
        <v>0</v>
      </c>
      <c r="J8" s="31">
        <v>0</v>
      </c>
      <c r="K8" s="31" t="s">
        <v>53</v>
      </c>
      <c r="L8" s="31" t="s">
        <v>53</v>
      </c>
      <c r="M8" s="31">
        <v>0</v>
      </c>
      <c r="N8" s="31">
        <v>0</v>
      </c>
      <c r="O8" s="31">
        <v>0</v>
      </c>
      <c r="P8" s="40">
        <v>0.5</v>
      </c>
      <c r="Q8" s="40">
        <f>SUM(D8:P8)</f>
        <v>3.83</v>
      </c>
    </row>
    <row r="9" spans="1:17" ht="33" customHeight="1" x14ac:dyDescent="0.25">
      <c r="A9" s="7">
        <v>3</v>
      </c>
      <c r="B9" s="27" t="s">
        <v>248</v>
      </c>
      <c r="C9" s="31" t="s">
        <v>249</v>
      </c>
      <c r="D9" s="40">
        <v>1.43</v>
      </c>
      <c r="E9" s="40">
        <v>0</v>
      </c>
      <c r="F9" s="40">
        <v>0.49</v>
      </c>
      <c r="G9" s="31">
        <v>0</v>
      </c>
      <c r="H9" s="31">
        <v>0</v>
      </c>
      <c r="I9" s="31">
        <v>0</v>
      </c>
      <c r="J9" s="31">
        <v>0</v>
      </c>
      <c r="K9" s="31" t="s">
        <v>53</v>
      </c>
      <c r="L9" s="31" t="s">
        <v>53</v>
      </c>
      <c r="M9" s="31">
        <v>0</v>
      </c>
      <c r="N9" s="31">
        <v>0</v>
      </c>
      <c r="O9" s="31">
        <v>0</v>
      </c>
      <c r="P9" s="40">
        <v>0</v>
      </c>
      <c r="Q9" s="40">
        <f>SUM(D9:P9)</f>
        <v>1.92</v>
      </c>
    </row>
    <row r="10" spans="1:17" ht="33" customHeight="1" x14ac:dyDescent="0.25">
      <c r="A10" s="7">
        <v>4</v>
      </c>
      <c r="B10" s="27" t="s">
        <v>350</v>
      </c>
      <c r="C10" s="31" t="s">
        <v>249</v>
      </c>
      <c r="D10" s="40">
        <v>1.54</v>
      </c>
      <c r="E10" s="40">
        <v>0</v>
      </c>
      <c r="F10" s="40">
        <v>0</v>
      </c>
      <c r="G10" s="31">
        <v>0</v>
      </c>
      <c r="H10" s="31">
        <v>0</v>
      </c>
      <c r="I10" s="31">
        <v>0</v>
      </c>
      <c r="J10" s="31">
        <v>0</v>
      </c>
      <c r="K10" s="31" t="s">
        <v>53</v>
      </c>
      <c r="L10" s="31" t="s">
        <v>53</v>
      </c>
      <c r="M10" s="31">
        <v>0</v>
      </c>
      <c r="N10" s="31">
        <v>0</v>
      </c>
      <c r="O10" s="31">
        <v>0</v>
      </c>
      <c r="P10" s="69">
        <v>0</v>
      </c>
      <c r="Q10" s="40">
        <f>SUM(D10:P10)</f>
        <v>1.54</v>
      </c>
    </row>
    <row r="11" spans="1:17" ht="28.8" customHeight="1" x14ac:dyDescent="0.25">
      <c r="A11" s="7">
        <v>5</v>
      </c>
      <c r="B11" s="27" t="s">
        <v>127</v>
      </c>
      <c r="C11" s="31" t="s">
        <v>20</v>
      </c>
      <c r="D11" s="40">
        <v>1.07</v>
      </c>
      <c r="E11" s="40">
        <v>0</v>
      </c>
      <c r="F11" s="40">
        <v>0</v>
      </c>
      <c r="G11" s="31">
        <v>0</v>
      </c>
      <c r="H11" s="31">
        <v>0</v>
      </c>
      <c r="I11" s="31">
        <v>0</v>
      </c>
      <c r="J11" s="31">
        <v>0</v>
      </c>
      <c r="K11" s="31" t="s">
        <v>53</v>
      </c>
      <c r="L11" s="31" t="s">
        <v>53</v>
      </c>
      <c r="M11" s="31">
        <v>0</v>
      </c>
      <c r="N11" s="31">
        <v>0</v>
      </c>
      <c r="O11" s="31">
        <v>0</v>
      </c>
      <c r="P11" s="31">
        <v>0</v>
      </c>
      <c r="Q11" s="40">
        <f>SUM(D11:P11)</f>
        <v>1.07</v>
      </c>
    </row>
    <row r="12" spans="1:17" ht="29.4" customHeight="1" x14ac:dyDescent="0.25">
      <c r="A12" s="7">
        <v>6</v>
      </c>
      <c r="B12" s="27" t="s">
        <v>126</v>
      </c>
      <c r="C12" s="31" t="s">
        <v>12</v>
      </c>
      <c r="D12" s="40">
        <v>0.88</v>
      </c>
      <c r="E12" s="40">
        <v>0</v>
      </c>
      <c r="F12" s="40">
        <v>0</v>
      </c>
      <c r="G12" s="31">
        <v>0</v>
      </c>
      <c r="H12" s="31">
        <v>0</v>
      </c>
      <c r="I12" s="31">
        <v>0</v>
      </c>
      <c r="J12" s="31">
        <v>0</v>
      </c>
      <c r="K12" s="31" t="s">
        <v>53</v>
      </c>
      <c r="L12" s="31" t="s">
        <v>53</v>
      </c>
      <c r="M12" s="31">
        <v>0</v>
      </c>
      <c r="N12" s="31">
        <v>0</v>
      </c>
      <c r="O12" s="31">
        <v>0</v>
      </c>
      <c r="P12" s="31">
        <v>0</v>
      </c>
      <c r="Q12" s="40">
        <f>SUM(D12:P12)</f>
        <v>0.88</v>
      </c>
    </row>
  </sheetData>
  <sortState ref="B7:Q12">
    <sortCondition descending="1" ref="Q7:Q12"/>
  </sortState>
  <mergeCells count="3">
    <mergeCell ref="A1:M1"/>
    <mergeCell ref="A2:M2"/>
    <mergeCell ref="A3:M3"/>
  </mergeCells>
  <pageMargins left="0.27559055118110237" right="0.35433070866141736" top="0.47244094488188981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B10" sqref="B10"/>
    </sheetView>
  </sheetViews>
  <sheetFormatPr defaultRowHeight="13.2" x14ac:dyDescent="0.25"/>
  <cols>
    <col min="1" max="1" width="4.109375" customWidth="1"/>
    <col min="2" max="2" width="14.6640625" customWidth="1"/>
    <col min="3" max="3" width="11.109375" customWidth="1"/>
    <col min="4" max="4" width="9.109375" customWidth="1"/>
    <col min="5" max="5" width="12" customWidth="1"/>
    <col min="6" max="6" width="11.88671875" customWidth="1"/>
    <col min="8" max="8" width="9.44140625" customWidth="1"/>
    <col min="9" max="9" width="7.109375" customWidth="1"/>
    <col min="10" max="10" width="7" customWidth="1"/>
    <col min="11" max="11" width="9.44140625" customWidth="1"/>
  </cols>
  <sheetData>
    <row r="1" spans="1:17" x14ac:dyDescent="0.25">
      <c r="A1" s="135" t="s">
        <v>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94"/>
    </row>
    <row r="2" spans="1:17" x14ac:dyDescent="0.25">
      <c r="A2" s="136" t="s">
        <v>81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95"/>
    </row>
    <row r="3" spans="1:17" ht="13.8" x14ac:dyDescent="0.25">
      <c r="A3" s="137" t="s">
        <v>209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96"/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93"/>
      <c r="N4" s="93"/>
    </row>
    <row r="5" spans="1:17" x14ac:dyDescent="0.25">
      <c r="A5" s="1"/>
      <c r="B5" s="44" t="s">
        <v>213</v>
      </c>
      <c r="C5" s="1"/>
      <c r="D5" s="1"/>
      <c r="E5" s="1"/>
      <c r="F5" s="1"/>
      <c r="G5" s="1"/>
      <c r="H5" s="1"/>
      <c r="I5" s="1"/>
      <c r="J5" s="1"/>
      <c r="K5" s="1"/>
      <c r="L5" s="1"/>
      <c r="M5" s="10"/>
      <c r="N5" s="10"/>
      <c r="O5" s="55"/>
      <c r="P5" s="55"/>
      <c r="Q5" s="55"/>
    </row>
    <row r="6" spans="1:17" ht="78.599999999999994" customHeight="1" x14ac:dyDescent="0.25">
      <c r="A6" s="25" t="s">
        <v>2</v>
      </c>
      <c r="B6" s="26" t="s">
        <v>0</v>
      </c>
      <c r="C6" s="52" t="s">
        <v>39</v>
      </c>
      <c r="D6" s="54" t="s">
        <v>119</v>
      </c>
      <c r="E6" s="54" t="s">
        <v>117</v>
      </c>
      <c r="F6" s="54" t="s">
        <v>118</v>
      </c>
      <c r="G6" s="54" t="s">
        <v>116</v>
      </c>
      <c r="H6" s="54" t="s">
        <v>113</v>
      </c>
      <c r="I6" s="54" t="s">
        <v>174</v>
      </c>
      <c r="J6" s="54" t="s">
        <v>169</v>
      </c>
      <c r="K6" s="54" t="s">
        <v>51</v>
      </c>
      <c r="L6" s="54" t="s">
        <v>52</v>
      </c>
      <c r="M6" s="54" t="s">
        <v>84</v>
      </c>
      <c r="N6" s="54" t="s">
        <v>177</v>
      </c>
      <c r="O6" s="54" t="s">
        <v>176</v>
      </c>
      <c r="P6" s="54" t="s">
        <v>121</v>
      </c>
      <c r="Q6" s="54" t="s">
        <v>115</v>
      </c>
    </row>
    <row r="7" spans="1:17" x14ac:dyDescent="0.25">
      <c r="A7" s="7">
        <v>1</v>
      </c>
      <c r="B7" s="27"/>
      <c r="C7" s="31"/>
      <c r="D7" s="40"/>
      <c r="E7" s="40"/>
      <c r="F7" s="40"/>
      <c r="G7" s="31"/>
      <c r="H7" s="31"/>
      <c r="I7" s="31"/>
      <c r="J7" s="31"/>
      <c r="K7" s="31"/>
      <c r="L7" s="31"/>
      <c r="M7" s="31"/>
      <c r="N7" s="31"/>
      <c r="O7" s="31"/>
      <c r="P7" s="40"/>
      <c r="Q7" s="40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H21" sqref="H21"/>
    </sheetView>
  </sheetViews>
  <sheetFormatPr defaultRowHeight="13.2" x14ac:dyDescent="0.25"/>
  <cols>
    <col min="1" max="1" width="3.44140625" customWidth="1"/>
    <col min="2" max="2" width="18.6640625" customWidth="1"/>
    <col min="3" max="3" width="11.5546875" customWidth="1"/>
    <col min="4" max="4" width="8.109375" customWidth="1"/>
    <col min="5" max="5" width="11" customWidth="1"/>
    <col min="6" max="6" width="11.33203125" customWidth="1"/>
    <col min="7" max="7" width="8.77734375" customWidth="1"/>
    <col min="8" max="8" width="9.33203125" customWidth="1"/>
    <col min="9" max="9" width="6.6640625" customWidth="1"/>
    <col min="10" max="10" width="6.21875" customWidth="1"/>
    <col min="11" max="11" width="9.33203125" customWidth="1"/>
    <col min="12" max="12" width="6.88671875" customWidth="1"/>
    <col min="13" max="13" width="7.33203125" customWidth="1"/>
    <col min="14" max="14" width="10.5546875" customWidth="1"/>
    <col min="15" max="15" width="8.33203125" customWidth="1"/>
    <col min="17" max="17" width="7.44140625" customWidth="1"/>
  </cols>
  <sheetData>
    <row r="1" spans="1:17" x14ac:dyDescent="0.25">
      <c r="A1" s="135" t="s">
        <v>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80"/>
    </row>
    <row r="2" spans="1:17" x14ac:dyDescent="0.25">
      <c r="A2" s="136" t="s">
        <v>81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81"/>
    </row>
    <row r="3" spans="1:17" ht="13.8" x14ac:dyDescent="0.25">
      <c r="A3" s="137" t="s">
        <v>209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82"/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45"/>
      <c r="N4" s="79"/>
    </row>
    <row r="5" spans="1:17" x14ac:dyDescent="0.25">
      <c r="A5" s="1"/>
      <c r="B5" s="44" t="s">
        <v>93</v>
      </c>
      <c r="C5" s="1"/>
      <c r="D5" s="1"/>
      <c r="E5" s="1"/>
      <c r="F5" s="1"/>
      <c r="G5" s="1"/>
      <c r="H5" s="1"/>
      <c r="I5" s="1"/>
      <c r="J5" s="1"/>
      <c r="K5" s="1"/>
      <c r="L5" s="1"/>
      <c r="M5" s="10"/>
      <c r="N5" s="10"/>
      <c r="O5" s="55"/>
      <c r="P5" s="55"/>
      <c r="Q5" s="55"/>
    </row>
    <row r="6" spans="1:17" ht="84" customHeight="1" x14ac:dyDescent="0.25">
      <c r="A6" s="25" t="s">
        <v>2</v>
      </c>
      <c r="B6" s="26" t="s">
        <v>0</v>
      </c>
      <c r="C6" s="52" t="s">
        <v>39</v>
      </c>
      <c r="D6" s="54" t="s">
        <v>119</v>
      </c>
      <c r="E6" s="54" t="s">
        <v>117</v>
      </c>
      <c r="F6" s="54" t="s">
        <v>118</v>
      </c>
      <c r="G6" s="54" t="s">
        <v>116</v>
      </c>
      <c r="H6" s="54" t="s">
        <v>113</v>
      </c>
      <c r="I6" s="54" t="s">
        <v>182</v>
      </c>
      <c r="J6" s="54" t="s">
        <v>169</v>
      </c>
      <c r="K6" s="54" t="s">
        <v>51</v>
      </c>
      <c r="L6" s="54" t="s">
        <v>52</v>
      </c>
      <c r="M6" s="54" t="s">
        <v>84</v>
      </c>
      <c r="N6" s="54" t="s">
        <v>177</v>
      </c>
      <c r="O6" s="54" t="s">
        <v>176</v>
      </c>
      <c r="P6" s="54" t="s">
        <v>121</v>
      </c>
      <c r="Q6" s="54" t="s">
        <v>115</v>
      </c>
    </row>
    <row r="7" spans="1:17" ht="30" customHeight="1" x14ac:dyDescent="0.25">
      <c r="A7" s="7">
        <v>1</v>
      </c>
      <c r="B7" s="88"/>
      <c r="C7" s="32"/>
      <c r="D7" s="40"/>
      <c r="E7" s="40"/>
      <c r="F7" s="40"/>
      <c r="G7" s="31"/>
      <c r="H7" s="31"/>
      <c r="I7" s="31"/>
      <c r="J7" s="31"/>
      <c r="K7" s="31"/>
      <c r="L7" s="31"/>
      <c r="M7" s="31"/>
      <c r="N7" s="31"/>
      <c r="O7" s="31"/>
      <c r="P7" s="31"/>
      <c r="Q7" s="40"/>
    </row>
  </sheetData>
  <mergeCells count="3">
    <mergeCell ref="A1:M1"/>
    <mergeCell ref="A2:M2"/>
    <mergeCell ref="A3:M3"/>
  </mergeCells>
  <pageMargins left="0.23622047244094491" right="0.27559055118110237" top="0.47244094488188981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5"/>
  <sheetViews>
    <sheetView workbookViewId="0">
      <selection activeCell="I15" sqref="I15"/>
    </sheetView>
  </sheetViews>
  <sheetFormatPr defaultRowHeight="13.2" x14ac:dyDescent="0.25"/>
  <cols>
    <col min="1" max="1" width="1" customWidth="1"/>
    <col min="2" max="2" width="3.6640625" customWidth="1"/>
    <col min="3" max="3" width="26.88671875" customWidth="1"/>
    <col min="4" max="4" width="12.88671875" customWidth="1"/>
    <col min="5" max="5" width="0" hidden="1" customWidth="1"/>
    <col min="6" max="6" width="7.33203125" hidden="1" customWidth="1"/>
    <col min="7" max="7" width="8.33203125" customWidth="1"/>
    <col min="8" max="8" width="6.88671875" hidden="1" customWidth="1"/>
    <col min="9" max="9" width="12.6640625" customWidth="1"/>
    <col min="10" max="10" width="14.6640625" customWidth="1"/>
    <col min="11" max="11" width="9.21875" customWidth="1"/>
    <col min="12" max="12" width="7.6640625" hidden="1" customWidth="1"/>
    <col min="13" max="13" width="10" hidden="1" customWidth="1"/>
    <col min="14" max="14" width="9.44140625" customWidth="1"/>
    <col min="15" max="15" width="10" customWidth="1"/>
    <col min="16" max="16" width="9.44140625" customWidth="1"/>
    <col min="17" max="17" width="9.5546875" customWidth="1"/>
    <col min="18" max="18" width="7.88671875" customWidth="1"/>
    <col min="19" max="19" width="8.21875" customWidth="1"/>
    <col min="20" max="20" width="2.33203125" hidden="1" customWidth="1"/>
    <col min="21" max="21" width="4.44140625" hidden="1" customWidth="1"/>
    <col min="22" max="22" width="3.44140625" hidden="1" customWidth="1"/>
    <col min="23" max="23" width="4.44140625" hidden="1" customWidth="1"/>
    <col min="24" max="24" width="9.109375" hidden="1" customWidth="1"/>
    <col min="25" max="25" width="0.109375" customWidth="1"/>
  </cols>
  <sheetData>
    <row r="1" spans="2:25" x14ac:dyDescent="0.25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2:25" x14ac:dyDescent="0.25">
      <c r="B2" s="136" t="s">
        <v>81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</row>
    <row r="3" spans="2:25" ht="13.8" x14ac:dyDescent="0.25">
      <c r="B3" s="137" t="s">
        <v>209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2:25" ht="7.8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2:25" x14ac:dyDescent="0.25">
      <c r="B5" s="138" t="s">
        <v>80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40"/>
      <c r="T5" s="5"/>
      <c r="U5" s="5"/>
      <c r="V5" s="5"/>
      <c r="W5" s="5"/>
      <c r="X5" s="5"/>
      <c r="Y5" s="5"/>
    </row>
    <row r="6" spans="2:25" s="14" customFormat="1" ht="60.6" customHeight="1" x14ac:dyDescent="0.25">
      <c r="B6" s="26" t="s">
        <v>2</v>
      </c>
      <c r="C6" s="26" t="s">
        <v>0</v>
      </c>
      <c r="D6" s="52" t="s">
        <v>37</v>
      </c>
      <c r="E6" s="52" t="s">
        <v>8</v>
      </c>
      <c r="F6" s="52" t="s">
        <v>3</v>
      </c>
      <c r="G6" s="52" t="s">
        <v>120</v>
      </c>
      <c r="H6" s="26" t="s">
        <v>4</v>
      </c>
      <c r="I6" s="52" t="s">
        <v>47</v>
      </c>
      <c r="J6" s="90" t="s">
        <v>48</v>
      </c>
      <c r="K6" s="52" t="s">
        <v>114</v>
      </c>
      <c r="L6" s="26" t="s">
        <v>6</v>
      </c>
      <c r="M6" s="52" t="s">
        <v>5</v>
      </c>
      <c r="N6" s="52" t="s">
        <v>113</v>
      </c>
      <c r="O6" s="52" t="s">
        <v>111</v>
      </c>
      <c r="P6" s="52" t="s">
        <v>112</v>
      </c>
      <c r="Q6" s="52" t="s">
        <v>49</v>
      </c>
      <c r="R6" s="52" t="s">
        <v>50</v>
      </c>
      <c r="S6" s="26" t="s">
        <v>1</v>
      </c>
      <c r="T6" s="13"/>
      <c r="U6" s="13"/>
      <c r="V6" s="13"/>
      <c r="W6" s="13"/>
      <c r="X6" s="13"/>
      <c r="Y6" s="13"/>
    </row>
    <row r="7" spans="2:25" s="14" customFormat="1" ht="18" customHeight="1" x14ac:dyDescent="0.25">
      <c r="B7" s="35">
        <v>1</v>
      </c>
      <c r="C7" s="84" t="s">
        <v>214</v>
      </c>
      <c r="D7" s="112" t="s">
        <v>137</v>
      </c>
      <c r="E7" s="49"/>
      <c r="F7" s="49"/>
      <c r="G7" s="42">
        <v>1</v>
      </c>
      <c r="H7" s="7"/>
      <c r="I7" s="40">
        <v>14.8</v>
      </c>
      <c r="J7" s="46">
        <v>1.88</v>
      </c>
      <c r="K7" s="69">
        <v>0</v>
      </c>
      <c r="L7" s="7"/>
      <c r="M7" s="27"/>
      <c r="N7" s="30">
        <v>0</v>
      </c>
      <c r="O7" s="30">
        <v>0</v>
      </c>
      <c r="P7" s="30">
        <v>0</v>
      </c>
      <c r="Q7" s="30" t="s">
        <v>54</v>
      </c>
      <c r="R7" s="30" t="s">
        <v>54</v>
      </c>
      <c r="S7" s="40">
        <f t="shared" ref="S7:S27" si="0">SUM(G7+I7+J7+K7+N7+O7+P7)</f>
        <v>17.68</v>
      </c>
      <c r="T7" s="13"/>
      <c r="U7" s="13"/>
      <c r="V7" s="13"/>
      <c r="W7" s="13"/>
      <c r="X7" s="13"/>
      <c r="Y7" s="13"/>
    </row>
    <row r="8" spans="2:25" ht="18" customHeight="1" x14ac:dyDescent="0.25">
      <c r="B8" s="7">
        <v>2</v>
      </c>
      <c r="C8" s="84" t="s">
        <v>215</v>
      </c>
      <c r="D8" s="112" t="s">
        <v>216</v>
      </c>
      <c r="E8" s="7"/>
      <c r="F8" s="27"/>
      <c r="G8" s="40">
        <v>1.5</v>
      </c>
      <c r="H8" s="7"/>
      <c r="I8" s="40">
        <v>13.4</v>
      </c>
      <c r="J8" s="46">
        <v>1.44</v>
      </c>
      <c r="K8" s="69">
        <v>0</v>
      </c>
      <c r="L8" s="7"/>
      <c r="M8" s="27"/>
      <c r="N8" s="30">
        <v>0</v>
      </c>
      <c r="O8" s="30">
        <v>0</v>
      </c>
      <c r="P8" s="30">
        <v>0</v>
      </c>
      <c r="Q8" s="30" t="s">
        <v>54</v>
      </c>
      <c r="R8" s="30" t="s">
        <v>54</v>
      </c>
      <c r="S8" s="40">
        <f t="shared" si="0"/>
        <v>16.34</v>
      </c>
      <c r="T8" s="5"/>
      <c r="U8" s="5"/>
      <c r="V8" s="5"/>
      <c r="W8" s="5"/>
      <c r="X8" s="5"/>
      <c r="Y8" s="5"/>
    </row>
    <row r="9" spans="2:25" ht="18" customHeight="1" x14ac:dyDescent="0.25">
      <c r="B9" s="7">
        <v>3</v>
      </c>
      <c r="C9" s="84" t="s">
        <v>87</v>
      </c>
      <c r="D9" s="112" t="s">
        <v>32</v>
      </c>
      <c r="E9" s="27">
        <v>1989</v>
      </c>
      <c r="F9" s="27" t="s">
        <v>16</v>
      </c>
      <c r="G9" s="41">
        <v>0</v>
      </c>
      <c r="H9" s="27"/>
      <c r="I9" s="40">
        <v>11.2</v>
      </c>
      <c r="J9" s="46">
        <v>3</v>
      </c>
      <c r="K9" s="69">
        <v>0</v>
      </c>
      <c r="L9" s="7"/>
      <c r="M9" s="27"/>
      <c r="N9" s="30">
        <v>0</v>
      </c>
      <c r="O9" s="30">
        <v>0</v>
      </c>
      <c r="P9" s="30">
        <v>0</v>
      </c>
      <c r="Q9" s="30" t="s">
        <v>54</v>
      </c>
      <c r="R9" s="30" t="s">
        <v>54</v>
      </c>
      <c r="S9" s="40">
        <f t="shared" si="0"/>
        <v>14.2</v>
      </c>
      <c r="T9" s="5"/>
      <c r="U9" s="5"/>
      <c r="V9" s="5"/>
      <c r="W9" s="5"/>
      <c r="X9" s="5"/>
      <c r="Y9" s="5"/>
    </row>
    <row r="10" spans="2:25" ht="18" customHeight="1" x14ac:dyDescent="0.25">
      <c r="B10" s="37">
        <v>4</v>
      </c>
      <c r="C10" s="84" t="s">
        <v>29</v>
      </c>
      <c r="D10" s="112" t="s">
        <v>30</v>
      </c>
      <c r="E10" s="7">
        <v>2002</v>
      </c>
      <c r="F10" s="7">
        <v>10</v>
      </c>
      <c r="G10" s="41">
        <v>1</v>
      </c>
      <c r="H10" s="29"/>
      <c r="I10" s="41">
        <v>11</v>
      </c>
      <c r="J10" s="47">
        <v>1.52</v>
      </c>
      <c r="K10" s="69">
        <v>0</v>
      </c>
      <c r="L10" s="7"/>
      <c r="M10" s="7"/>
      <c r="N10" s="30">
        <v>0</v>
      </c>
      <c r="O10" s="30">
        <v>0</v>
      </c>
      <c r="P10" s="30">
        <v>0</v>
      </c>
      <c r="Q10" s="30" t="s">
        <v>54</v>
      </c>
      <c r="R10" s="30" t="s">
        <v>54</v>
      </c>
      <c r="S10" s="40">
        <f t="shared" si="0"/>
        <v>13.52</v>
      </c>
      <c r="T10" s="5"/>
      <c r="U10" s="5"/>
      <c r="V10" s="5"/>
      <c r="W10" s="5"/>
      <c r="X10" s="5"/>
      <c r="Y10" s="5"/>
    </row>
    <row r="11" spans="2:25" s="5" customFormat="1" ht="18" customHeight="1" x14ac:dyDescent="0.25">
      <c r="B11" s="7">
        <v>5</v>
      </c>
      <c r="C11" s="84" t="s">
        <v>142</v>
      </c>
      <c r="D11" s="112" t="s">
        <v>69</v>
      </c>
      <c r="E11" s="7"/>
      <c r="F11" s="27"/>
      <c r="G11" s="40">
        <v>3.5</v>
      </c>
      <c r="H11" s="7"/>
      <c r="I11" s="40">
        <v>8.4</v>
      </c>
      <c r="J11" s="46">
        <v>0</v>
      </c>
      <c r="K11" s="69">
        <v>0</v>
      </c>
      <c r="L11" s="7"/>
      <c r="M11" s="27"/>
      <c r="N11" s="30">
        <v>0</v>
      </c>
      <c r="O11" s="30">
        <v>0</v>
      </c>
      <c r="P11" s="30">
        <v>0</v>
      </c>
      <c r="Q11" s="30" t="s">
        <v>54</v>
      </c>
      <c r="R11" s="30" t="s">
        <v>56</v>
      </c>
      <c r="S11" s="40">
        <f t="shared" si="0"/>
        <v>11.9</v>
      </c>
    </row>
    <row r="12" spans="2:25" s="5" customFormat="1" ht="18" customHeight="1" x14ac:dyDescent="0.25">
      <c r="B12" s="29">
        <v>6</v>
      </c>
      <c r="C12" s="84" t="s">
        <v>68</v>
      </c>
      <c r="D12" s="112" t="s">
        <v>15</v>
      </c>
      <c r="E12" s="7"/>
      <c r="F12" s="27"/>
      <c r="G12" s="42">
        <v>1.5</v>
      </c>
      <c r="H12" s="7"/>
      <c r="I12" s="40">
        <v>5</v>
      </c>
      <c r="J12" s="40">
        <v>3</v>
      </c>
      <c r="K12" s="69">
        <v>0</v>
      </c>
      <c r="L12" s="7"/>
      <c r="M12" s="30"/>
      <c r="N12" s="30">
        <v>0</v>
      </c>
      <c r="O12" s="30">
        <v>0</v>
      </c>
      <c r="P12" s="30">
        <v>0</v>
      </c>
      <c r="Q12" s="30" t="s">
        <v>54</v>
      </c>
      <c r="R12" s="30" t="s">
        <v>54</v>
      </c>
      <c r="S12" s="40">
        <f t="shared" si="0"/>
        <v>9.5</v>
      </c>
      <c r="T12" s="18"/>
      <c r="U12" s="18"/>
      <c r="V12" s="18"/>
      <c r="W12" s="19"/>
      <c r="X12" s="17"/>
    </row>
    <row r="13" spans="2:25" s="5" customFormat="1" ht="18" customHeight="1" x14ac:dyDescent="0.25">
      <c r="B13" s="37">
        <v>7</v>
      </c>
      <c r="C13" s="84" t="s">
        <v>71</v>
      </c>
      <c r="D13" s="112" t="s">
        <v>10</v>
      </c>
      <c r="E13" s="7">
        <v>2004</v>
      </c>
      <c r="F13" s="27" t="s">
        <v>19</v>
      </c>
      <c r="G13" s="40">
        <v>2.14</v>
      </c>
      <c r="H13" s="7"/>
      <c r="I13" s="40">
        <v>6.8</v>
      </c>
      <c r="J13" s="46">
        <v>0</v>
      </c>
      <c r="K13" s="69">
        <v>0</v>
      </c>
      <c r="L13" s="7"/>
      <c r="M13" s="27"/>
      <c r="N13" s="30">
        <v>0</v>
      </c>
      <c r="O13" s="30">
        <v>0</v>
      </c>
      <c r="P13" s="30">
        <v>0</v>
      </c>
      <c r="Q13" s="30" t="s">
        <v>54</v>
      </c>
      <c r="R13" s="30" t="s">
        <v>56</v>
      </c>
      <c r="S13" s="40">
        <f t="shared" si="0"/>
        <v>8.94</v>
      </c>
    </row>
    <row r="14" spans="2:25" s="5" customFormat="1" ht="18" customHeight="1" x14ac:dyDescent="0.25">
      <c r="B14" s="37">
        <v>8</v>
      </c>
      <c r="C14" s="84" t="s">
        <v>85</v>
      </c>
      <c r="D14" s="112" t="s">
        <v>86</v>
      </c>
      <c r="E14" s="7">
        <v>2002</v>
      </c>
      <c r="F14" s="27" t="s">
        <v>17</v>
      </c>
      <c r="G14" s="48">
        <v>1.59</v>
      </c>
      <c r="H14" s="7"/>
      <c r="I14" s="40">
        <v>3.4</v>
      </c>
      <c r="J14" s="46">
        <v>3</v>
      </c>
      <c r="K14" s="69">
        <v>0</v>
      </c>
      <c r="L14" s="7"/>
      <c r="M14" s="7"/>
      <c r="N14" s="30">
        <v>0</v>
      </c>
      <c r="O14" s="30">
        <v>0</v>
      </c>
      <c r="P14" s="30">
        <v>0</v>
      </c>
      <c r="Q14" s="30" t="s">
        <v>54</v>
      </c>
      <c r="R14" s="30" t="s">
        <v>53</v>
      </c>
      <c r="S14" s="40">
        <f t="shared" si="0"/>
        <v>7.99</v>
      </c>
    </row>
    <row r="15" spans="2:25" ht="18" customHeight="1" x14ac:dyDescent="0.25">
      <c r="B15" s="28">
        <v>9</v>
      </c>
      <c r="C15" s="84" t="s">
        <v>35</v>
      </c>
      <c r="D15" s="112" t="s">
        <v>14</v>
      </c>
      <c r="E15" s="7">
        <v>2004</v>
      </c>
      <c r="F15" s="27" t="s">
        <v>19</v>
      </c>
      <c r="G15" s="40">
        <v>1.59</v>
      </c>
      <c r="H15" s="7"/>
      <c r="I15" s="40">
        <v>5</v>
      </c>
      <c r="J15" s="46">
        <v>0</v>
      </c>
      <c r="K15" s="69">
        <v>0</v>
      </c>
      <c r="L15" s="7"/>
      <c r="M15" s="27"/>
      <c r="N15" s="30">
        <v>0</v>
      </c>
      <c r="O15" s="30">
        <v>0</v>
      </c>
      <c r="P15" s="30">
        <v>0</v>
      </c>
      <c r="Q15" s="30" t="s">
        <v>54</v>
      </c>
      <c r="R15" s="30" t="s">
        <v>54</v>
      </c>
      <c r="S15" s="40">
        <f t="shared" si="0"/>
        <v>6.59</v>
      </c>
    </row>
    <row r="16" spans="2:25" ht="18" customHeight="1" x14ac:dyDescent="0.25">
      <c r="B16" s="37">
        <v>10</v>
      </c>
      <c r="C16" s="84" t="s">
        <v>70</v>
      </c>
      <c r="D16" s="112" t="s">
        <v>9</v>
      </c>
      <c r="E16" s="7">
        <v>2004</v>
      </c>
      <c r="F16" s="27" t="s">
        <v>19</v>
      </c>
      <c r="G16" s="40">
        <v>0</v>
      </c>
      <c r="H16" s="7"/>
      <c r="I16" s="40">
        <v>3.4</v>
      </c>
      <c r="J16" s="46">
        <v>3</v>
      </c>
      <c r="K16" s="69">
        <v>0</v>
      </c>
      <c r="L16" s="7"/>
      <c r="M16" s="27"/>
      <c r="N16" s="30">
        <v>0</v>
      </c>
      <c r="O16" s="30">
        <v>0</v>
      </c>
      <c r="P16" s="30">
        <v>0</v>
      </c>
      <c r="Q16" s="30" t="s">
        <v>54</v>
      </c>
      <c r="R16" s="30" t="s">
        <v>54</v>
      </c>
      <c r="S16" s="40">
        <f t="shared" si="0"/>
        <v>6.4</v>
      </c>
    </row>
    <row r="17" spans="2:26" ht="18" customHeight="1" x14ac:dyDescent="0.25">
      <c r="B17" s="37">
        <v>11</v>
      </c>
      <c r="C17" s="84" t="s">
        <v>55</v>
      </c>
      <c r="D17" s="112" t="s">
        <v>13</v>
      </c>
      <c r="E17" s="7"/>
      <c r="F17" s="27"/>
      <c r="G17" s="40">
        <v>0</v>
      </c>
      <c r="H17" s="7"/>
      <c r="I17" s="40">
        <v>5</v>
      </c>
      <c r="J17" s="46">
        <v>0</v>
      </c>
      <c r="K17" s="69">
        <v>0</v>
      </c>
      <c r="L17" s="7"/>
      <c r="M17" s="27"/>
      <c r="N17" s="30">
        <v>0</v>
      </c>
      <c r="O17" s="30">
        <v>0</v>
      </c>
      <c r="P17" s="30">
        <v>0</v>
      </c>
      <c r="Q17" s="30" t="s">
        <v>54</v>
      </c>
      <c r="R17" s="30" t="s">
        <v>54</v>
      </c>
      <c r="S17" s="40">
        <f t="shared" si="0"/>
        <v>5</v>
      </c>
    </row>
    <row r="18" spans="2:26" ht="18" customHeight="1" x14ac:dyDescent="0.25">
      <c r="B18" s="37">
        <v>12</v>
      </c>
      <c r="C18" s="84" t="s">
        <v>217</v>
      </c>
      <c r="D18" s="112" t="s">
        <v>13</v>
      </c>
      <c r="E18" s="7">
        <v>2004</v>
      </c>
      <c r="F18" s="27" t="s">
        <v>19</v>
      </c>
      <c r="G18" s="40">
        <v>0</v>
      </c>
      <c r="H18" s="7"/>
      <c r="I18" s="40">
        <v>3.8</v>
      </c>
      <c r="J18" s="46">
        <v>0.17</v>
      </c>
      <c r="K18" s="69">
        <v>0</v>
      </c>
      <c r="L18" s="7"/>
      <c r="M18" s="27"/>
      <c r="N18" s="30">
        <v>0</v>
      </c>
      <c r="O18" s="30">
        <v>0</v>
      </c>
      <c r="P18" s="30">
        <v>0</v>
      </c>
      <c r="Q18" s="30" t="s">
        <v>54</v>
      </c>
      <c r="R18" s="30" t="s">
        <v>54</v>
      </c>
      <c r="S18" s="40">
        <f t="shared" si="0"/>
        <v>3.9699999999999998</v>
      </c>
      <c r="Z18" s="5"/>
    </row>
    <row r="19" spans="2:26" ht="18" customHeight="1" x14ac:dyDescent="0.25">
      <c r="B19" s="37">
        <v>13</v>
      </c>
      <c r="C19" s="84" t="s">
        <v>138</v>
      </c>
      <c r="D19" s="112" t="s">
        <v>31</v>
      </c>
      <c r="E19" s="7">
        <v>2004</v>
      </c>
      <c r="F19" s="27" t="s">
        <v>19</v>
      </c>
      <c r="G19" s="40">
        <v>1.5</v>
      </c>
      <c r="H19" s="7"/>
      <c r="I19" s="40">
        <v>1.8</v>
      </c>
      <c r="J19" s="46">
        <v>0.38</v>
      </c>
      <c r="K19" s="69">
        <v>0</v>
      </c>
      <c r="L19" s="7"/>
      <c r="M19" s="27"/>
      <c r="N19" s="30">
        <v>0</v>
      </c>
      <c r="O19" s="30">
        <v>0</v>
      </c>
      <c r="P19" s="30">
        <v>0</v>
      </c>
      <c r="Q19" s="31" t="s">
        <v>54</v>
      </c>
      <c r="R19" s="30" t="s">
        <v>54</v>
      </c>
      <c r="S19" s="40">
        <f t="shared" si="0"/>
        <v>3.6799999999999997</v>
      </c>
      <c r="Z19" s="5"/>
    </row>
    <row r="20" spans="2:26" ht="18" customHeight="1" x14ac:dyDescent="0.25">
      <c r="B20" s="37">
        <v>14</v>
      </c>
      <c r="C20" s="84" t="s">
        <v>218</v>
      </c>
      <c r="D20" s="112" t="s">
        <v>124</v>
      </c>
      <c r="E20" s="27">
        <v>1989</v>
      </c>
      <c r="F20" s="27" t="s">
        <v>16</v>
      </c>
      <c r="G20" s="41">
        <v>1.2</v>
      </c>
      <c r="H20" s="27"/>
      <c r="I20" s="40">
        <v>1.8</v>
      </c>
      <c r="J20" s="46">
        <v>0.46</v>
      </c>
      <c r="K20" s="69">
        <v>0</v>
      </c>
      <c r="L20" s="7"/>
      <c r="M20" s="27"/>
      <c r="N20" s="30">
        <v>0</v>
      </c>
      <c r="O20" s="30">
        <v>0</v>
      </c>
      <c r="P20" s="30">
        <v>0</v>
      </c>
      <c r="Q20" s="30" t="s">
        <v>54</v>
      </c>
      <c r="R20" s="30" t="s">
        <v>54</v>
      </c>
      <c r="S20" s="40">
        <f t="shared" si="0"/>
        <v>3.46</v>
      </c>
    </row>
    <row r="21" spans="2:26" ht="18" customHeight="1" x14ac:dyDescent="0.25">
      <c r="B21" s="37">
        <v>15</v>
      </c>
      <c r="C21" s="84" t="s">
        <v>99</v>
      </c>
      <c r="D21" s="112" t="s">
        <v>100</v>
      </c>
      <c r="E21" s="7">
        <v>2004</v>
      </c>
      <c r="F21" s="27" t="s">
        <v>19</v>
      </c>
      <c r="G21" s="40">
        <v>0</v>
      </c>
      <c r="H21" s="7"/>
      <c r="I21" s="40">
        <v>3.2</v>
      </c>
      <c r="J21" s="46">
        <v>0</v>
      </c>
      <c r="K21" s="69">
        <v>0</v>
      </c>
      <c r="L21" s="7"/>
      <c r="M21" s="27"/>
      <c r="N21" s="30">
        <v>0</v>
      </c>
      <c r="O21" s="30">
        <v>0</v>
      </c>
      <c r="P21" s="30">
        <v>0</v>
      </c>
      <c r="Q21" s="30" t="s">
        <v>54</v>
      </c>
      <c r="R21" s="30" t="s">
        <v>54</v>
      </c>
      <c r="S21" s="40">
        <f t="shared" si="0"/>
        <v>3.2</v>
      </c>
    </row>
    <row r="22" spans="2:26" ht="18" customHeight="1" x14ac:dyDescent="0.25">
      <c r="B22" s="37">
        <v>16</v>
      </c>
      <c r="C22" s="84" t="s">
        <v>219</v>
      </c>
      <c r="D22" s="112" t="s">
        <v>124</v>
      </c>
      <c r="E22" s="7">
        <v>2004</v>
      </c>
      <c r="F22" s="27" t="s">
        <v>19</v>
      </c>
      <c r="G22" s="40">
        <v>0</v>
      </c>
      <c r="H22" s="7"/>
      <c r="I22" s="40">
        <v>2.4</v>
      </c>
      <c r="J22" s="46">
        <v>0</v>
      </c>
      <c r="K22" s="69">
        <v>0</v>
      </c>
      <c r="L22" s="7"/>
      <c r="M22" s="27"/>
      <c r="N22" s="30">
        <v>0</v>
      </c>
      <c r="O22" s="30">
        <v>0</v>
      </c>
      <c r="P22" s="30">
        <v>0</v>
      </c>
      <c r="Q22" s="30" t="s">
        <v>54</v>
      </c>
      <c r="R22" s="30" t="s">
        <v>54</v>
      </c>
      <c r="S22" s="40">
        <f t="shared" si="0"/>
        <v>2.4</v>
      </c>
    </row>
    <row r="23" spans="2:26" ht="18" customHeight="1" x14ac:dyDescent="0.25">
      <c r="B23" s="37">
        <v>17</v>
      </c>
      <c r="C23" s="84" t="s">
        <v>220</v>
      </c>
      <c r="D23" s="112" t="s">
        <v>14</v>
      </c>
      <c r="E23" s="7">
        <v>2004</v>
      </c>
      <c r="F23" s="27" t="s">
        <v>19</v>
      </c>
      <c r="G23" s="40">
        <v>0</v>
      </c>
      <c r="H23" s="7"/>
      <c r="I23" s="40">
        <v>2</v>
      </c>
      <c r="J23" s="46">
        <v>0.14000000000000001</v>
      </c>
      <c r="K23" s="69">
        <v>0</v>
      </c>
      <c r="L23" s="7"/>
      <c r="M23" s="27"/>
      <c r="N23" s="30">
        <v>0</v>
      </c>
      <c r="O23" s="30">
        <v>0</v>
      </c>
      <c r="P23" s="30">
        <v>0</v>
      </c>
      <c r="Q23" s="30" t="s">
        <v>56</v>
      </c>
      <c r="R23" s="30" t="s">
        <v>56</v>
      </c>
      <c r="S23" s="40">
        <f t="shared" si="0"/>
        <v>2.14</v>
      </c>
    </row>
    <row r="24" spans="2:26" ht="18" customHeight="1" x14ac:dyDescent="0.25">
      <c r="B24" s="37">
        <v>18</v>
      </c>
      <c r="C24" s="84" t="s">
        <v>226</v>
      </c>
      <c r="D24" s="112" t="s">
        <v>14</v>
      </c>
      <c r="E24" s="7"/>
      <c r="F24" s="27"/>
      <c r="G24" s="40">
        <v>2</v>
      </c>
      <c r="H24" s="7"/>
      <c r="I24" s="40">
        <v>0</v>
      </c>
      <c r="J24" s="46">
        <v>0</v>
      </c>
      <c r="K24" s="69">
        <v>0</v>
      </c>
      <c r="L24" s="7"/>
      <c r="M24" s="27"/>
      <c r="N24" s="30">
        <v>0</v>
      </c>
      <c r="O24" s="30">
        <v>0</v>
      </c>
      <c r="P24" s="30">
        <v>0</v>
      </c>
      <c r="Q24" s="30" t="s">
        <v>54</v>
      </c>
      <c r="R24" s="30" t="s">
        <v>56</v>
      </c>
      <c r="S24" s="40">
        <f t="shared" si="0"/>
        <v>2</v>
      </c>
    </row>
    <row r="25" spans="2:26" ht="18" customHeight="1" x14ac:dyDescent="0.25">
      <c r="B25" s="37">
        <v>19</v>
      </c>
      <c r="C25" s="84" t="s">
        <v>227</v>
      </c>
      <c r="D25" s="112" t="s">
        <v>14</v>
      </c>
      <c r="E25" s="7"/>
      <c r="F25" s="27"/>
      <c r="G25" s="40">
        <v>2</v>
      </c>
      <c r="H25" s="7"/>
      <c r="I25" s="40">
        <v>0</v>
      </c>
      <c r="J25" s="46">
        <v>0</v>
      </c>
      <c r="K25" s="69">
        <v>0</v>
      </c>
      <c r="L25" s="7"/>
      <c r="M25" s="27"/>
      <c r="N25" s="30">
        <v>0</v>
      </c>
      <c r="O25" s="30">
        <v>0</v>
      </c>
      <c r="P25" s="30">
        <v>0</v>
      </c>
      <c r="Q25" s="30" t="s">
        <v>54</v>
      </c>
      <c r="R25" s="30" t="s">
        <v>56</v>
      </c>
      <c r="S25" s="40">
        <f t="shared" si="0"/>
        <v>2</v>
      </c>
    </row>
    <row r="26" spans="2:26" ht="18" customHeight="1" x14ac:dyDescent="0.25">
      <c r="B26" s="37">
        <v>20</v>
      </c>
      <c r="C26" s="84" t="s">
        <v>221</v>
      </c>
      <c r="D26" s="112" t="s">
        <v>21</v>
      </c>
      <c r="E26" s="7">
        <v>1990</v>
      </c>
      <c r="F26" s="27" t="s">
        <v>18</v>
      </c>
      <c r="G26" s="42">
        <v>0.78</v>
      </c>
      <c r="H26" s="7"/>
      <c r="I26" s="40">
        <v>1.2</v>
      </c>
      <c r="J26" s="46">
        <v>0</v>
      </c>
      <c r="K26" s="69">
        <v>0</v>
      </c>
      <c r="L26" s="7"/>
      <c r="M26" s="27"/>
      <c r="N26" s="30">
        <v>0</v>
      </c>
      <c r="O26" s="30">
        <v>0</v>
      </c>
      <c r="P26" s="30">
        <v>0</v>
      </c>
      <c r="Q26" s="30" t="s">
        <v>54</v>
      </c>
      <c r="R26" s="30" t="s">
        <v>54</v>
      </c>
      <c r="S26" s="40">
        <f t="shared" si="0"/>
        <v>1.98</v>
      </c>
      <c r="Z26" s="5"/>
    </row>
    <row r="27" spans="2:26" ht="18" customHeight="1" x14ac:dyDescent="0.25">
      <c r="B27" s="37">
        <v>21</v>
      </c>
      <c r="C27" s="84" t="s">
        <v>222</v>
      </c>
      <c r="D27" s="112" t="s">
        <v>24</v>
      </c>
      <c r="E27" s="7"/>
      <c r="F27" s="27"/>
      <c r="G27" s="40">
        <v>1</v>
      </c>
      <c r="H27" s="7"/>
      <c r="I27" s="40">
        <v>0</v>
      </c>
      <c r="J27" s="46">
        <v>0.46</v>
      </c>
      <c r="K27" s="69">
        <v>0</v>
      </c>
      <c r="L27" s="7"/>
      <c r="M27" s="27"/>
      <c r="N27" s="30">
        <v>0</v>
      </c>
      <c r="O27" s="30">
        <v>0</v>
      </c>
      <c r="P27" s="30">
        <v>0</v>
      </c>
      <c r="Q27" s="30" t="s">
        <v>54</v>
      </c>
      <c r="R27" s="30" t="s">
        <v>141</v>
      </c>
      <c r="S27" s="40">
        <f t="shared" si="0"/>
        <v>1.46</v>
      </c>
      <c r="Z27" s="5"/>
    </row>
    <row r="28" spans="2:26" ht="18" customHeight="1" x14ac:dyDescent="0.25">
      <c r="B28" s="37">
        <v>22</v>
      </c>
      <c r="C28" s="84" t="s">
        <v>223</v>
      </c>
      <c r="D28" s="112" t="s">
        <v>24</v>
      </c>
      <c r="E28" s="7"/>
      <c r="F28" s="27"/>
      <c r="G28" s="40">
        <v>1.41</v>
      </c>
      <c r="H28" s="7"/>
      <c r="I28" s="40">
        <v>0</v>
      </c>
      <c r="J28" s="46">
        <v>0</v>
      </c>
      <c r="K28" s="69">
        <v>0</v>
      </c>
      <c r="L28" s="7"/>
      <c r="M28" s="27"/>
      <c r="N28" s="30">
        <v>0</v>
      </c>
      <c r="O28" s="30">
        <v>0</v>
      </c>
      <c r="P28" s="30">
        <v>0</v>
      </c>
      <c r="Q28" s="30" t="s">
        <v>54</v>
      </c>
      <c r="R28" s="30" t="s">
        <v>141</v>
      </c>
      <c r="S28" s="40">
        <f t="shared" ref="S28:S35" si="1">SUM(G28+I28+J28+K28+N28+O28+P28)</f>
        <v>1.41</v>
      </c>
    </row>
    <row r="29" spans="2:26" ht="18" customHeight="1" x14ac:dyDescent="0.25">
      <c r="B29" s="37">
        <v>23</v>
      </c>
      <c r="C29" s="84" t="s">
        <v>228</v>
      </c>
      <c r="D29" s="112" t="s">
        <v>10</v>
      </c>
      <c r="E29" s="7"/>
      <c r="F29" s="27"/>
      <c r="G29" s="40">
        <v>1</v>
      </c>
      <c r="H29" s="7"/>
      <c r="I29" s="40">
        <v>0</v>
      </c>
      <c r="J29" s="46">
        <v>0</v>
      </c>
      <c r="K29" s="69">
        <v>0</v>
      </c>
      <c r="L29" s="7"/>
      <c r="M29" s="27"/>
      <c r="N29" s="30">
        <v>0</v>
      </c>
      <c r="O29" s="30">
        <v>0</v>
      </c>
      <c r="P29" s="30">
        <v>0</v>
      </c>
      <c r="Q29" s="30" t="s">
        <v>54</v>
      </c>
      <c r="R29" s="30" t="s">
        <v>141</v>
      </c>
      <c r="S29" s="40">
        <f t="shared" si="1"/>
        <v>1</v>
      </c>
    </row>
    <row r="30" spans="2:26" ht="18" customHeight="1" x14ac:dyDescent="0.25">
      <c r="B30" s="37">
        <v>24</v>
      </c>
      <c r="C30" s="84" t="s">
        <v>139</v>
      </c>
      <c r="D30" s="112" t="s">
        <v>14</v>
      </c>
      <c r="E30" s="7"/>
      <c r="F30" s="27"/>
      <c r="G30" s="40">
        <v>0.64</v>
      </c>
      <c r="H30" s="7"/>
      <c r="I30" s="40">
        <v>0</v>
      </c>
      <c r="J30" s="46">
        <v>0.34</v>
      </c>
      <c r="K30" s="69">
        <v>0</v>
      </c>
      <c r="L30" s="7"/>
      <c r="M30" s="27"/>
      <c r="N30" s="30">
        <v>0</v>
      </c>
      <c r="O30" s="30">
        <v>0</v>
      </c>
      <c r="P30" s="30">
        <v>0</v>
      </c>
      <c r="Q30" s="30" t="s">
        <v>56</v>
      </c>
      <c r="R30" s="30" t="s">
        <v>141</v>
      </c>
      <c r="S30" s="40">
        <f t="shared" si="1"/>
        <v>0.98</v>
      </c>
    </row>
    <row r="31" spans="2:26" ht="18" customHeight="1" x14ac:dyDescent="0.25">
      <c r="B31" s="37">
        <v>25</v>
      </c>
      <c r="C31" s="84" t="s">
        <v>224</v>
      </c>
      <c r="D31" s="112" t="s">
        <v>10</v>
      </c>
      <c r="E31" s="7"/>
      <c r="F31" s="27"/>
      <c r="G31" s="40">
        <v>0.5</v>
      </c>
      <c r="H31" s="7"/>
      <c r="I31" s="40">
        <v>0</v>
      </c>
      <c r="J31" s="46">
        <v>0</v>
      </c>
      <c r="K31" s="69">
        <v>0</v>
      </c>
      <c r="L31" s="7"/>
      <c r="M31" s="27"/>
      <c r="N31" s="30">
        <v>0</v>
      </c>
      <c r="O31" s="30">
        <v>0</v>
      </c>
      <c r="P31" s="30">
        <v>0</v>
      </c>
      <c r="Q31" s="30" t="s">
        <v>54</v>
      </c>
      <c r="R31" s="30" t="s">
        <v>141</v>
      </c>
      <c r="S31" s="40">
        <f t="shared" si="1"/>
        <v>0.5</v>
      </c>
    </row>
    <row r="32" spans="2:26" ht="18" customHeight="1" x14ac:dyDescent="0.25">
      <c r="B32" s="37">
        <v>26</v>
      </c>
      <c r="C32" s="84" t="s">
        <v>346</v>
      </c>
      <c r="D32" s="112" t="s">
        <v>22</v>
      </c>
      <c r="E32" s="7"/>
      <c r="F32" s="27"/>
      <c r="G32" s="40">
        <v>0</v>
      </c>
      <c r="H32" s="7"/>
      <c r="I32" s="40">
        <v>0</v>
      </c>
      <c r="J32" s="46">
        <v>0.42</v>
      </c>
      <c r="K32" s="69">
        <v>0</v>
      </c>
      <c r="L32" s="7"/>
      <c r="M32" s="27"/>
      <c r="N32" s="30">
        <v>0</v>
      </c>
      <c r="O32" s="30">
        <v>0</v>
      </c>
      <c r="P32" s="30">
        <v>0</v>
      </c>
      <c r="Q32" s="30" t="s">
        <v>54</v>
      </c>
      <c r="R32" s="30" t="s">
        <v>54</v>
      </c>
      <c r="S32" s="40">
        <f t="shared" si="1"/>
        <v>0.42</v>
      </c>
    </row>
    <row r="33" spans="2:19" ht="18" customHeight="1" x14ac:dyDescent="0.25">
      <c r="B33" s="37">
        <v>27</v>
      </c>
      <c r="C33" s="84" t="s">
        <v>225</v>
      </c>
      <c r="D33" s="112" t="s">
        <v>9</v>
      </c>
      <c r="E33" s="7"/>
      <c r="F33" s="27"/>
      <c r="G33" s="40">
        <v>0.35</v>
      </c>
      <c r="H33" s="7"/>
      <c r="I33" s="40">
        <v>0</v>
      </c>
      <c r="J33" s="46">
        <v>0</v>
      </c>
      <c r="K33" s="69">
        <v>0</v>
      </c>
      <c r="L33" s="7"/>
      <c r="M33" s="27"/>
      <c r="N33" s="30">
        <v>0</v>
      </c>
      <c r="O33" s="30">
        <v>0</v>
      </c>
      <c r="P33" s="30">
        <v>0</v>
      </c>
      <c r="Q33" s="30" t="s">
        <v>54</v>
      </c>
      <c r="R33" s="30" t="s">
        <v>141</v>
      </c>
      <c r="S33" s="40">
        <f t="shared" si="1"/>
        <v>0.35</v>
      </c>
    </row>
    <row r="34" spans="2:19" ht="18" customHeight="1" x14ac:dyDescent="0.25">
      <c r="B34" s="37">
        <v>28</v>
      </c>
      <c r="C34" s="84" t="s">
        <v>229</v>
      </c>
      <c r="D34" s="112" t="s">
        <v>22</v>
      </c>
      <c r="E34" s="7"/>
      <c r="F34" s="27"/>
      <c r="G34" s="40">
        <v>0</v>
      </c>
      <c r="H34" s="7"/>
      <c r="I34" s="40">
        <v>0</v>
      </c>
      <c r="J34" s="46">
        <v>0</v>
      </c>
      <c r="K34" s="69">
        <v>0</v>
      </c>
      <c r="L34" s="7"/>
      <c r="M34" s="27"/>
      <c r="N34" s="30">
        <v>0</v>
      </c>
      <c r="O34" s="30">
        <v>0</v>
      </c>
      <c r="P34" s="30">
        <v>0</v>
      </c>
      <c r="Q34" s="30" t="s">
        <v>54</v>
      </c>
      <c r="R34" s="30" t="s">
        <v>141</v>
      </c>
      <c r="S34" s="40">
        <f t="shared" si="1"/>
        <v>0</v>
      </c>
    </row>
    <row r="35" spans="2:19" ht="18" customHeight="1" x14ac:dyDescent="0.25">
      <c r="B35" s="37">
        <v>29</v>
      </c>
      <c r="C35" s="84" t="s">
        <v>230</v>
      </c>
      <c r="D35" s="112" t="s">
        <v>24</v>
      </c>
      <c r="E35" s="7"/>
      <c r="F35" s="27"/>
      <c r="G35" s="40">
        <v>0</v>
      </c>
      <c r="H35" s="7"/>
      <c r="I35" s="40">
        <v>0</v>
      </c>
      <c r="J35" s="46">
        <v>0</v>
      </c>
      <c r="K35" s="69">
        <v>0</v>
      </c>
      <c r="L35" s="7"/>
      <c r="M35" s="27"/>
      <c r="N35" s="30">
        <v>0</v>
      </c>
      <c r="O35" s="30">
        <v>0</v>
      </c>
      <c r="P35" s="30">
        <v>0</v>
      </c>
      <c r="Q35" s="30" t="s">
        <v>54</v>
      </c>
      <c r="R35" s="30" t="s">
        <v>141</v>
      </c>
      <c r="S35" s="40">
        <f t="shared" si="1"/>
        <v>0</v>
      </c>
    </row>
  </sheetData>
  <sortState ref="C7:S27">
    <sortCondition descending="1" ref="S7:S27"/>
  </sortState>
  <mergeCells count="4">
    <mergeCell ref="B5:S5"/>
    <mergeCell ref="B1:Y1"/>
    <mergeCell ref="B2:Y2"/>
    <mergeCell ref="B3:Y3"/>
  </mergeCells>
  <phoneticPr fontId="1" type="noConversion"/>
  <pageMargins left="0.39370078740157483" right="0.47244094488188981" top="0.23622047244094491" bottom="0.15748031496062992" header="0.27559055118110237" footer="0.15748031496062992"/>
  <pageSetup paperSize="9" scale="9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workbookViewId="0">
      <selection activeCell="G22" sqref="G22"/>
    </sheetView>
  </sheetViews>
  <sheetFormatPr defaultRowHeight="13.2" x14ac:dyDescent="0.25"/>
  <cols>
    <col min="1" max="1" width="0.6640625" customWidth="1"/>
    <col min="2" max="2" width="3.6640625" bestFit="1" customWidth="1"/>
    <col min="3" max="3" width="19.5546875" customWidth="1"/>
    <col min="4" max="4" width="18" customWidth="1"/>
    <col min="5" max="5" width="7.33203125" customWidth="1"/>
    <col min="6" max="6" width="10.88671875" customWidth="1"/>
    <col min="7" max="7" width="10.77734375" customWidth="1"/>
    <col min="8" max="8" width="8.44140625" customWidth="1"/>
    <col min="9" max="9" width="9.21875" customWidth="1"/>
    <col min="10" max="10" width="6.77734375" customWidth="1"/>
    <col min="11" max="11" width="7.109375" customWidth="1"/>
    <col min="12" max="12" width="9.33203125" customWidth="1"/>
    <col min="13" max="13" width="7.5546875" customWidth="1"/>
    <col min="14" max="14" width="7.6640625" customWidth="1"/>
    <col min="15" max="15" width="10" customWidth="1"/>
    <col min="16" max="16" width="8.5546875" customWidth="1"/>
    <col min="17" max="17" width="8.77734375" customWidth="1"/>
    <col min="18" max="18" width="7.6640625" customWidth="1"/>
    <col min="19" max="19" width="3" hidden="1" customWidth="1"/>
    <col min="20" max="20" width="12" hidden="1" customWidth="1"/>
    <col min="21" max="21" width="9.109375" hidden="1" customWidth="1"/>
    <col min="22" max="22" width="2.5546875" hidden="1" customWidth="1"/>
  </cols>
  <sheetData>
    <row r="1" spans="2:22" x14ac:dyDescent="0.25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2:22" x14ac:dyDescent="0.25">
      <c r="B2" s="136" t="s">
        <v>81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2:22" ht="13.8" x14ac:dyDescent="0.25">
      <c r="B3" s="137" t="s">
        <v>209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</row>
    <row r="4" spans="2:22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2:22" x14ac:dyDescent="0.25">
      <c r="B5" s="3"/>
      <c r="C5" s="43" t="s">
        <v>27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"/>
      <c r="S5" s="15"/>
    </row>
    <row r="6" spans="2:22" ht="80.400000000000006" customHeight="1" x14ac:dyDescent="0.25">
      <c r="B6" s="25" t="s">
        <v>2</v>
      </c>
      <c r="C6" s="26" t="s">
        <v>0</v>
      </c>
      <c r="D6" s="52" t="s">
        <v>39</v>
      </c>
      <c r="E6" s="54" t="s">
        <v>119</v>
      </c>
      <c r="F6" s="54" t="s">
        <v>117</v>
      </c>
      <c r="G6" s="54" t="s">
        <v>118</v>
      </c>
      <c r="H6" s="54" t="s">
        <v>116</v>
      </c>
      <c r="I6" s="54" t="s">
        <v>113</v>
      </c>
      <c r="J6" s="54" t="s">
        <v>168</v>
      </c>
      <c r="K6" s="54" t="s">
        <v>169</v>
      </c>
      <c r="L6" s="54" t="s">
        <v>51</v>
      </c>
      <c r="M6" s="54" t="s">
        <v>52</v>
      </c>
      <c r="N6" s="54" t="s">
        <v>84</v>
      </c>
      <c r="O6" s="54" t="s">
        <v>177</v>
      </c>
      <c r="P6" s="54" t="s">
        <v>176</v>
      </c>
      <c r="Q6" s="54" t="s">
        <v>121</v>
      </c>
      <c r="R6" s="54" t="s">
        <v>115</v>
      </c>
      <c r="S6" s="15"/>
    </row>
    <row r="7" spans="2:22" s="6" customFormat="1" ht="18" customHeight="1" x14ac:dyDescent="0.25">
      <c r="B7" s="1"/>
      <c r="C7" s="141" t="s">
        <v>347</v>
      </c>
      <c r="D7" s="142"/>
      <c r="E7" s="142"/>
      <c r="F7" s="142"/>
      <c r="G7" s="142"/>
      <c r="H7" s="143"/>
      <c r="I7" s="31"/>
      <c r="J7" s="31"/>
      <c r="K7" s="31"/>
      <c r="L7" s="31"/>
      <c r="M7" s="31"/>
      <c r="N7" s="31"/>
      <c r="O7" s="31"/>
      <c r="P7" s="31"/>
      <c r="Q7" s="31"/>
      <c r="R7" s="40"/>
      <c r="S7" s="18"/>
    </row>
    <row r="8" spans="2:22" s="6" customFormat="1" ht="22.8" customHeight="1" x14ac:dyDescent="0.2">
      <c r="B8" s="1">
        <v>1</v>
      </c>
      <c r="C8" s="84" t="s">
        <v>232</v>
      </c>
      <c r="D8" s="1" t="s">
        <v>144</v>
      </c>
      <c r="E8" s="40">
        <v>0.8</v>
      </c>
      <c r="F8" s="40">
        <v>0.4</v>
      </c>
      <c r="G8" s="40">
        <v>3</v>
      </c>
      <c r="H8" s="31">
        <v>0</v>
      </c>
      <c r="I8" s="31">
        <v>0</v>
      </c>
      <c r="J8" s="31">
        <v>0</v>
      </c>
      <c r="K8" s="31">
        <v>0</v>
      </c>
      <c r="L8" s="31" t="s">
        <v>53</v>
      </c>
      <c r="M8" s="31" t="s">
        <v>53</v>
      </c>
      <c r="N8" s="31">
        <v>0</v>
      </c>
      <c r="O8" s="31">
        <v>0</v>
      </c>
      <c r="P8" s="31">
        <v>0</v>
      </c>
      <c r="Q8" s="40">
        <v>0.5</v>
      </c>
      <c r="R8" s="40">
        <f>SUM(E8:Q8)</f>
        <v>4.7</v>
      </c>
      <c r="S8" s="15"/>
    </row>
    <row r="9" spans="2:22" s="6" customFormat="1" ht="22.2" customHeight="1" x14ac:dyDescent="0.25">
      <c r="B9" s="1"/>
      <c r="C9" s="141" t="s">
        <v>231</v>
      </c>
      <c r="D9" s="142"/>
      <c r="E9" s="142"/>
      <c r="F9" s="142"/>
      <c r="G9" s="142"/>
      <c r="H9" s="143"/>
      <c r="I9" s="31"/>
      <c r="J9" s="31"/>
      <c r="K9" s="31"/>
      <c r="L9" s="31"/>
      <c r="M9" s="31"/>
      <c r="N9" s="31"/>
      <c r="O9" s="31"/>
      <c r="P9" s="31"/>
      <c r="Q9" s="31"/>
      <c r="R9" s="40"/>
      <c r="S9" s="15"/>
    </row>
    <row r="10" spans="2:22" s="6" customFormat="1" ht="18" customHeight="1" x14ac:dyDescent="0.2">
      <c r="B10" s="1">
        <v>2</v>
      </c>
      <c r="C10" s="84" t="s">
        <v>233</v>
      </c>
      <c r="D10" s="4" t="s">
        <v>234</v>
      </c>
      <c r="E10" s="40">
        <v>0.77</v>
      </c>
      <c r="F10" s="40">
        <v>1.6</v>
      </c>
      <c r="G10" s="40">
        <v>3</v>
      </c>
      <c r="H10" s="31">
        <v>0</v>
      </c>
      <c r="I10" s="31">
        <v>0</v>
      </c>
      <c r="J10" s="31">
        <v>0</v>
      </c>
      <c r="K10" s="31">
        <v>0</v>
      </c>
      <c r="L10" s="31" t="s">
        <v>53</v>
      </c>
      <c r="M10" s="31" t="s">
        <v>53</v>
      </c>
      <c r="N10" s="31">
        <v>0</v>
      </c>
      <c r="O10" s="31">
        <v>0</v>
      </c>
      <c r="P10" s="31">
        <v>0</v>
      </c>
      <c r="Q10" s="31">
        <v>0</v>
      </c>
      <c r="R10" s="40">
        <f>SUM(E10:Q10)</f>
        <v>5.37</v>
      </c>
      <c r="S10" s="15"/>
    </row>
    <row r="11" spans="2:22" ht="18" customHeight="1" x14ac:dyDescent="0.25">
      <c r="B11" s="1">
        <v>3</v>
      </c>
      <c r="C11" s="84" t="s">
        <v>235</v>
      </c>
      <c r="D11" s="1" t="s">
        <v>239</v>
      </c>
      <c r="E11" s="40">
        <v>0.7</v>
      </c>
      <c r="F11" s="40">
        <v>0</v>
      </c>
      <c r="G11" s="40">
        <v>3</v>
      </c>
      <c r="H11" s="31">
        <v>0</v>
      </c>
      <c r="I11" s="31">
        <v>0</v>
      </c>
      <c r="J11" s="31">
        <v>0</v>
      </c>
      <c r="K11" s="31">
        <v>0</v>
      </c>
      <c r="L11" s="31" t="s">
        <v>53</v>
      </c>
      <c r="M11" s="31" t="s">
        <v>53</v>
      </c>
      <c r="N11" s="31">
        <v>0</v>
      </c>
      <c r="O11" s="31">
        <v>0</v>
      </c>
      <c r="P11" s="31">
        <v>0</v>
      </c>
      <c r="Q11" s="31">
        <v>0</v>
      </c>
      <c r="R11" s="40">
        <f t="shared" ref="R11:R15" si="0">SUM(E11:Q11)</f>
        <v>3.7</v>
      </c>
    </row>
    <row r="12" spans="2:22" ht="18" customHeight="1" x14ac:dyDescent="0.25">
      <c r="B12" s="1">
        <v>4</v>
      </c>
      <c r="C12" s="84" t="s">
        <v>128</v>
      </c>
      <c r="D12" s="1" t="s">
        <v>240</v>
      </c>
      <c r="E12" s="40">
        <v>0.74</v>
      </c>
      <c r="F12" s="40">
        <v>0</v>
      </c>
      <c r="G12" s="40">
        <v>1.54</v>
      </c>
      <c r="H12" s="31">
        <v>0</v>
      </c>
      <c r="I12" s="31">
        <v>0</v>
      </c>
      <c r="J12" s="31">
        <v>0</v>
      </c>
      <c r="K12" s="31">
        <v>0</v>
      </c>
      <c r="L12" s="31" t="s">
        <v>53</v>
      </c>
      <c r="M12" s="31" t="s">
        <v>53</v>
      </c>
      <c r="N12" s="31">
        <v>0</v>
      </c>
      <c r="O12" s="31">
        <v>0</v>
      </c>
      <c r="P12" s="31">
        <v>0</v>
      </c>
      <c r="Q12" s="31">
        <v>0</v>
      </c>
      <c r="R12" s="40">
        <f t="shared" si="0"/>
        <v>2.2800000000000002</v>
      </c>
    </row>
    <row r="13" spans="2:22" ht="18" customHeight="1" x14ac:dyDescent="0.25">
      <c r="B13" s="1">
        <v>5</v>
      </c>
      <c r="C13" s="84" t="s">
        <v>236</v>
      </c>
      <c r="D13" s="1" t="s">
        <v>14</v>
      </c>
      <c r="E13" s="40">
        <v>1.1599999999999999</v>
      </c>
      <c r="F13" s="40">
        <v>0</v>
      </c>
      <c r="G13" s="40">
        <v>0</v>
      </c>
      <c r="H13" s="31">
        <v>0</v>
      </c>
      <c r="I13" s="31">
        <v>0</v>
      </c>
      <c r="J13" s="31">
        <v>0</v>
      </c>
      <c r="K13" s="31">
        <v>0</v>
      </c>
      <c r="L13" s="31" t="s">
        <v>53</v>
      </c>
      <c r="M13" s="31" t="s">
        <v>53</v>
      </c>
      <c r="N13" s="31">
        <v>0</v>
      </c>
      <c r="O13" s="31">
        <v>0</v>
      </c>
      <c r="P13" s="31">
        <v>0</v>
      </c>
      <c r="Q13" s="31">
        <v>0</v>
      </c>
      <c r="R13" s="40">
        <f t="shared" si="0"/>
        <v>1.1599999999999999</v>
      </c>
      <c r="S13" s="17"/>
    </row>
    <row r="14" spans="2:22" ht="18" customHeight="1" x14ac:dyDescent="0.25">
      <c r="B14" s="1">
        <v>6</v>
      </c>
      <c r="C14" s="84" t="s">
        <v>237</v>
      </c>
      <c r="D14" s="1" t="s">
        <v>241</v>
      </c>
      <c r="E14" s="40">
        <v>1.1299999999999999</v>
      </c>
      <c r="F14" s="40">
        <v>0</v>
      </c>
      <c r="G14" s="40">
        <v>0</v>
      </c>
      <c r="H14" s="31">
        <v>0</v>
      </c>
      <c r="I14" s="31">
        <v>0</v>
      </c>
      <c r="J14" s="31">
        <v>0</v>
      </c>
      <c r="K14" s="31">
        <v>0</v>
      </c>
      <c r="L14" s="31" t="s">
        <v>53</v>
      </c>
      <c r="M14" s="31" t="s">
        <v>53</v>
      </c>
      <c r="N14" s="31">
        <v>0</v>
      </c>
      <c r="O14" s="31">
        <v>0</v>
      </c>
      <c r="P14" s="31">
        <v>0</v>
      </c>
      <c r="Q14" s="31">
        <v>0</v>
      </c>
      <c r="R14" s="40">
        <f t="shared" si="0"/>
        <v>1.1299999999999999</v>
      </c>
      <c r="S14" s="5"/>
    </row>
    <row r="15" spans="2:22" ht="18" customHeight="1" x14ac:dyDescent="0.25">
      <c r="B15" s="1">
        <v>7</v>
      </c>
      <c r="C15" s="84" t="s">
        <v>238</v>
      </c>
      <c r="D15" s="1" t="s">
        <v>140</v>
      </c>
      <c r="E15" s="40">
        <v>0.67</v>
      </c>
      <c r="F15" s="40">
        <v>0</v>
      </c>
      <c r="G15" s="40">
        <v>0</v>
      </c>
      <c r="H15" s="31">
        <v>0</v>
      </c>
      <c r="I15" s="31">
        <v>0</v>
      </c>
      <c r="J15" s="31">
        <v>0</v>
      </c>
      <c r="K15" s="31">
        <v>0</v>
      </c>
      <c r="L15" s="31" t="s">
        <v>53</v>
      </c>
      <c r="M15" s="31" t="s">
        <v>53</v>
      </c>
      <c r="N15" s="31">
        <v>0</v>
      </c>
      <c r="O15" s="31">
        <v>0</v>
      </c>
      <c r="P15" s="31">
        <v>0</v>
      </c>
      <c r="Q15" s="31">
        <v>0</v>
      </c>
      <c r="R15" s="40">
        <f t="shared" si="0"/>
        <v>0.67</v>
      </c>
      <c r="S15" s="5"/>
    </row>
  </sheetData>
  <sortState ref="C7:R10">
    <sortCondition descending="1" ref="R7:R10"/>
  </sortState>
  <mergeCells count="5">
    <mergeCell ref="B1:V1"/>
    <mergeCell ref="B2:V2"/>
    <mergeCell ref="B3:V3"/>
    <mergeCell ref="C7:H7"/>
    <mergeCell ref="C9:H9"/>
  </mergeCells>
  <phoneticPr fontId="1" type="noConversion"/>
  <pageMargins left="0.15748031496062992" right="0.15748031496062992" top="0.82677165354330717" bottom="0.98425196850393704" header="0.51181102362204722" footer="0.51181102362204722"/>
  <pageSetup paperSize="9" scale="9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topLeftCell="B1" workbookViewId="0">
      <selection activeCell="F34" sqref="F34"/>
    </sheetView>
  </sheetViews>
  <sheetFormatPr defaultColWidth="9.109375" defaultRowHeight="10.199999999999999" x14ac:dyDescent="0.2"/>
  <cols>
    <col min="1" max="1" width="0.44140625" style="6" customWidth="1"/>
    <col min="2" max="2" width="3.6640625" style="6" bestFit="1" customWidth="1"/>
    <col min="3" max="3" width="17.33203125" style="6" customWidth="1"/>
    <col min="4" max="4" width="11.109375" style="6" customWidth="1"/>
    <col min="5" max="5" width="9.109375" style="6" customWidth="1"/>
    <col min="6" max="6" width="12.44140625" style="6" customWidth="1"/>
    <col min="7" max="7" width="11.5546875" style="6" customWidth="1"/>
    <col min="8" max="8" width="8.77734375" style="6" customWidth="1"/>
    <col min="9" max="9" width="9.44140625" style="6" customWidth="1"/>
    <col min="10" max="10" width="7.6640625" style="6" customWidth="1"/>
    <col min="11" max="11" width="7.44140625" style="6" customWidth="1"/>
    <col min="12" max="12" width="9.44140625" style="6" customWidth="1"/>
    <col min="13" max="13" width="6.77734375" style="6" customWidth="1"/>
    <col min="14" max="14" width="8.88671875" style="6" customWidth="1"/>
    <col min="15" max="15" width="10.21875" style="6" customWidth="1"/>
    <col min="16" max="16" width="8.88671875" style="6" customWidth="1"/>
    <col min="17" max="17" width="9.77734375" style="6" customWidth="1"/>
    <col min="18" max="18" width="8" style="6" customWidth="1"/>
    <col min="19" max="16384" width="9.109375" style="6"/>
  </cols>
  <sheetData>
    <row r="1" spans="2:18" ht="13.2" x14ac:dyDescent="0.2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2:18" ht="13.2" x14ac:dyDescent="0.2">
      <c r="B2" s="136" t="s">
        <v>81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2:18" ht="13.8" x14ac:dyDescent="0.25">
      <c r="B3" s="137" t="s">
        <v>210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2:18" ht="4.8" customHeight="1" thickBot="1" x14ac:dyDescent="0.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18" ht="16.2" customHeight="1" thickBot="1" x14ac:dyDescent="0.3">
      <c r="B5" s="144" t="s">
        <v>26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83"/>
      <c r="P5" s="65"/>
      <c r="Q5" s="65"/>
      <c r="R5" s="66"/>
    </row>
    <row r="6" spans="2:18" s="2" customFormat="1" ht="72" customHeight="1" x14ac:dyDescent="0.2">
      <c r="B6" s="57" t="s">
        <v>2</v>
      </c>
      <c r="C6" s="67" t="s">
        <v>0</v>
      </c>
      <c r="D6" s="68" t="s">
        <v>39</v>
      </c>
      <c r="E6" s="58" t="s">
        <v>119</v>
      </c>
      <c r="F6" s="58" t="s">
        <v>117</v>
      </c>
      <c r="G6" s="58" t="s">
        <v>118</v>
      </c>
      <c r="H6" s="58" t="s">
        <v>116</v>
      </c>
      <c r="I6" s="58" t="s">
        <v>113</v>
      </c>
      <c r="J6" s="58" t="s">
        <v>168</v>
      </c>
      <c r="K6" s="58" t="s">
        <v>169</v>
      </c>
      <c r="L6" s="58" t="s">
        <v>51</v>
      </c>
      <c r="M6" s="58" t="s">
        <v>52</v>
      </c>
      <c r="N6" s="58" t="s">
        <v>84</v>
      </c>
      <c r="O6" s="54" t="s">
        <v>177</v>
      </c>
      <c r="P6" s="54" t="s">
        <v>176</v>
      </c>
      <c r="Q6" s="58" t="s">
        <v>121</v>
      </c>
      <c r="R6" s="59" t="s">
        <v>115</v>
      </c>
    </row>
    <row r="7" spans="2:18" s="15" customFormat="1" ht="21" customHeight="1" thickBot="1" x14ac:dyDescent="0.25">
      <c r="B7" s="60">
        <v>1</v>
      </c>
      <c r="C7" s="89" t="s">
        <v>242</v>
      </c>
      <c r="D7" s="61" t="s">
        <v>243</v>
      </c>
      <c r="E7" s="62">
        <v>1.1599999999999999</v>
      </c>
      <c r="F7" s="62">
        <v>0</v>
      </c>
      <c r="G7" s="62">
        <v>2.66</v>
      </c>
      <c r="H7" s="63">
        <v>0</v>
      </c>
      <c r="I7" s="63">
        <v>0</v>
      </c>
      <c r="J7" s="63">
        <v>0</v>
      </c>
      <c r="K7" s="63">
        <v>0</v>
      </c>
      <c r="L7" s="63" t="s">
        <v>53</v>
      </c>
      <c r="M7" s="63" t="s">
        <v>53</v>
      </c>
      <c r="N7" s="63">
        <v>0</v>
      </c>
      <c r="O7" s="63">
        <v>0</v>
      </c>
      <c r="P7" s="63">
        <v>0</v>
      </c>
      <c r="Q7" s="63">
        <v>0</v>
      </c>
      <c r="R7" s="64">
        <f>SUM(E7:Q7)</f>
        <v>3.8200000000000003</v>
      </c>
    </row>
    <row r="8" spans="2:18" ht="19.2" customHeight="1" thickBot="1" x14ac:dyDescent="0.25">
      <c r="B8" s="60">
        <v>2</v>
      </c>
      <c r="C8" s="89" t="s">
        <v>244</v>
      </c>
      <c r="D8" s="61" t="s">
        <v>150</v>
      </c>
      <c r="E8" s="62">
        <v>1.53</v>
      </c>
      <c r="F8" s="62">
        <v>0</v>
      </c>
      <c r="G8" s="62">
        <v>0</v>
      </c>
      <c r="H8" s="63">
        <v>0</v>
      </c>
      <c r="I8" s="63">
        <v>0</v>
      </c>
      <c r="J8" s="63">
        <v>0</v>
      </c>
      <c r="K8" s="63">
        <v>0</v>
      </c>
      <c r="L8" s="63" t="s">
        <v>53</v>
      </c>
      <c r="M8" s="63" t="s">
        <v>53</v>
      </c>
      <c r="N8" s="63">
        <v>0</v>
      </c>
      <c r="O8" s="63">
        <v>0</v>
      </c>
      <c r="P8" s="63">
        <v>0</v>
      </c>
      <c r="Q8" s="63">
        <v>0</v>
      </c>
      <c r="R8" s="64">
        <f>SUM(E8:Q8)</f>
        <v>1.53</v>
      </c>
    </row>
  </sheetData>
  <sortState ref="C7:N12">
    <sortCondition descending="1" ref="N7:N12"/>
  </sortState>
  <mergeCells count="4">
    <mergeCell ref="B5:N5"/>
    <mergeCell ref="B1:Q1"/>
    <mergeCell ref="B2:Q2"/>
    <mergeCell ref="B3:Q3"/>
  </mergeCells>
  <phoneticPr fontId="1" type="noConversion"/>
  <pageMargins left="0.15748031496062992" right="0.15748031496062992" top="0.6692913385826772" bottom="0.98425196850393704" header="0.51181102362204722" footer="0.51181102362204722"/>
  <pageSetup paperSize="9" scale="90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1"/>
  <sheetViews>
    <sheetView topLeftCell="B1" workbookViewId="0">
      <selection activeCell="E13" sqref="E13"/>
    </sheetView>
  </sheetViews>
  <sheetFormatPr defaultRowHeight="13.2" x14ac:dyDescent="0.25"/>
  <cols>
    <col min="1" max="1" width="0.5546875" hidden="1" customWidth="1"/>
    <col min="2" max="2" width="3.44140625" customWidth="1"/>
    <col min="3" max="3" width="16.6640625" customWidth="1"/>
    <col min="4" max="4" width="10.6640625" customWidth="1"/>
    <col min="5" max="5" width="7.109375" customWidth="1"/>
    <col min="6" max="7" width="11.109375" customWidth="1"/>
    <col min="8" max="8" width="8.33203125" customWidth="1"/>
    <col min="9" max="9" width="9.109375" customWidth="1"/>
    <col min="10" max="10" width="6.109375" customWidth="1"/>
    <col min="11" max="11" width="6.33203125" customWidth="1"/>
    <col min="12" max="12" width="9.44140625" customWidth="1"/>
    <col min="13" max="13" width="7.5546875" customWidth="1"/>
    <col min="14" max="14" width="7.6640625" customWidth="1"/>
    <col min="15" max="16" width="8.5546875" customWidth="1"/>
    <col min="17" max="17" width="8.88671875" customWidth="1"/>
    <col min="18" max="18" width="7.109375" customWidth="1"/>
  </cols>
  <sheetData>
    <row r="1" spans="2:18" x14ac:dyDescent="0.25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80"/>
    </row>
    <row r="2" spans="2:18" x14ac:dyDescent="0.25">
      <c r="B2" s="136" t="s">
        <v>245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81"/>
    </row>
    <row r="3" spans="2:18" ht="13.8" x14ac:dyDescent="0.25">
      <c r="B3" s="137" t="s">
        <v>211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82"/>
    </row>
    <row r="4" spans="2:1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1"/>
    </row>
    <row r="5" spans="2:18" x14ac:dyDescent="0.25">
      <c r="B5" s="7"/>
      <c r="C5" s="44" t="s">
        <v>98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5"/>
      <c r="Q5" s="55"/>
      <c r="R5" s="55"/>
    </row>
    <row r="6" spans="2:18" ht="88.8" customHeight="1" x14ac:dyDescent="0.25">
      <c r="B6" s="25" t="s">
        <v>2</v>
      </c>
      <c r="C6" s="26" t="s">
        <v>0</v>
      </c>
      <c r="D6" s="52" t="s">
        <v>39</v>
      </c>
      <c r="E6" s="54" t="s">
        <v>119</v>
      </c>
      <c r="F6" s="54" t="s">
        <v>117</v>
      </c>
      <c r="G6" s="54" t="s">
        <v>118</v>
      </c>
      <c r="H6" s="54" t="s">
        <v>116</v>
      </c>
      <c r="I6" s="54" t="s">
        <v>113</v>
      </c>
      <c r="J6" s="54" t="s">
        <v>174</v>
      </c>
      <c r="K6" s="54" t="s">
        <v>170</v>
      </c>
      <c r="L6" s="54" t="s">
        <v>51</v>
      </c>
      <c r="M6" s="54" t="s">
        <v>52</v>
      </c>
      <c r="N6" s="54" t="s">
        <v>84</v>
      </c>
      <c r="O6" s="54" t="s">
        <v>177</v>
      </c>
      <c r="P6" s="54" t="s">
        <v>181</v>
      </c>
      <c r="Q6" s="54" t="s">
        <v>121</v>
      </c>
      <c r="R6" s="54" t="s">
        <v>115</v>
      </c>
    </row>
    <row r="7" spans="2:18" ht="31.8" customHeight="1" x14ac:dyDescent="0.25">
      <c r="B7" s="53">
        <v>1</v>
      </c>
      <c r="C7" s="84" t="s">
        <v>348</v>
      </c>
      <c r="D7" s="49" t="s">
        <v>101</v>
      </c>
      <c r="E7" s="40">
        <v>1.8</v>
      </c>
      <c r="F7" s="40">
        <v>3</v>
      </c>
      <c r="G7" s="40">
        <v>0</v>
      </c>
      <c r="H7" s="31">
        <v>0</v>
      </c>
      <c r="I7" s="31">
        <v>0</v>
      </c>
      <c r="J7" s="31">
        <v>0</v>
      </c>
      <c r="K7" s="31">
        <v>0</v>
      </c>
      <c r="L7" s="31" t="s">
        <v>53</v>
      </c>
      <c r="M7" s="31" t="s">
        <v>53</v>
      </c>
      <c r="N7" s="31">
        <v>0</v>
      </c>
      <c r="O7" s="40">
        <v>4</v>
      </c>
      <c r="P7" s="40">
        <v>0</v>
      </c>
      <c r="Q7" s="31">
        <v>0</v>
      </c>
      <c r="R7" s="40">
        <f>SUM(E7:Q7)</f>
        <v>8.8000000000000007</v>
      </c>
    </row>
    <row r="8" spans="2:18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2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5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5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5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5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5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2:15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2:15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2:15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2:15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2:15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2:15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2:15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2:15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2:15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2:15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2:15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5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2:15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2:15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2:15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2:15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2:15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2:15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2:15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2:15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2:15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2:15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2:15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2:15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2:15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2:15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2:15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2:15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2:15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2:15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2:15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2:15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2:15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2:15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2:15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2:15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2:15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2:15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2:15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2:15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2:15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15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2:15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2:15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2:15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2:15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2:15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2:15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2:15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2:15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2:15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2:15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2:15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2:15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2:15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2:15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2:15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2:15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2:15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15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2:15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2:15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2:15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2:15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2:15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2:15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2:15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2:15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2:15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2:15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2:15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2:15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2:15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2:15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2:15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2:15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2:15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2:15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2:15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2:15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2:15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2:15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2:15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2:15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2:15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2:15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2:15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2:15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2:15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2:15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2:15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2:15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2:15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2:15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2:15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2:15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2:15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2:15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2:15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2:15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2:15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2:15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2:15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2:15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2:15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2:15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2:15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2:15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2:15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2:15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2:15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2:15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2:15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2:15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2:15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2:15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2:15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2:15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2:15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2:15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2:15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2:15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2:15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2:15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2:15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2:15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2:15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2:15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2:15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2:15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2:15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2:15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2:15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2:15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2:15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2:15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2:15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2:15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2:15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2:15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2:15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2:15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15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15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2:15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2:15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2:15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2:15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2:15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2:15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2:15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2:15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2:15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2:15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2:15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2:15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2:15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2:15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2:15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2:15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2:15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2:15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2:15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2:15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2:15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2:15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2:15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2:15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2:15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2:15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2:15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2:15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2:15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2:15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2:15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2:15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2:15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2:15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2:15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2:15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2:15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2:15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2:15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2:15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2:15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2:15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2:15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2:15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2:15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2:15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2:15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2:15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2:15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2:15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2:15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2:15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2:15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2:15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2:15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2:15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2:15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2:15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2:15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2:15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2:15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2:15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2:15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2:15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2:15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2:15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2:15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2:15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2:15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2:15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2:15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2:15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2:15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2:15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2:15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2:15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2:15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2:15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2:15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2:15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2:15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2:15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2:15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2:15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2:15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2:15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2:15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2:15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2:15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2:15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2:15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2:15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2:15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2:15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2:15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2:15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2:15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2:15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2:15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2:15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2:15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2:15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2:15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2:15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2:15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2:15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2:15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2:15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2:15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2:15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2:15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2:15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2:15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2:15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2:15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2:15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2:15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2:15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2:15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2:15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2:15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2:15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2:15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2:15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2:15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2:15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2:15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2:15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2:15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2:15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2:15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2:15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2:15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2:15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2:15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2:15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2:15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2:15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2:15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2:15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2:15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2:15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2:15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2:15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2:15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2:15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2:15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2:15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2:15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2:15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2:15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2:15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2:15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2:15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2:15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2:15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2:15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2:15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2:15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2:15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2:15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2:15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2:15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2:15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2:15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2:15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2:15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2:15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2:15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2:15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2:15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2:15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2:15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2:15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2:15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2:15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2:15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2:15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2:15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2:15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2:15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2:15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2:15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2:15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2:15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2:15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2:15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2:15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2:15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2:15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2:15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</sheetData>
  <sortState ref="C8:S58">
    <sortCondition descending="1" ref="N8:N58"/>
  </sortState>
  <mergeCells count="3">
    <mergeCell ref="B1:N1"/>
    <mergeCell ref="B2:N2"/>
    <mergeCell ref="B3:N3"/>
  </mergeCells>
  <phoneticPr fontId="1" type="noConversion"/>
  <pageMargins left="0.24" right="0.22" top="0.53" bottom="0.34" header="0.4" footer="0.34"/>
  <pageSetup paperSize="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"/>
  <sheetViews>
    <sheetView topLeftCell="B1" workbookViewId="0">
      <selection activeCell="F15" sqref="F15"/>
    </sheetView>
  </sheetViews>
  <sheetFormatPr defaultRowHeight="13.2" x14ac:dyDescent="0.25"/>
  <cols>
    <col min="1" max="1" width="0.5546875" hidden="1" customWidth="1"/>
    <col min="2" max="2" width="3.44140625" customWidth="1"/>
    <col min="3" max="3" width="26.109375" customWidth="1"/>
    <col min="4" max="4" width="11.5546875" customWidth="1"/>
    <col min="5" max="5" width="7.6640625" customWidth="1"/>
    <col min="6" max="6" width="11" customWidth="1"/>
    <col min="7" max="7" width="10.77734375" customWidth="1"/>
    <col min="8" max="8" width="8.33203125" customWidth="1"/>
    <col min="9" max="9" width="9.21875" customWidth="1"/>
    <col min="10" max="10" width="6.33203125" customWidth="1"/>
    <col min="11" max="11" width="6.44140625" customWidth="1"/>
    <col min="12" max="12" width="9.33203125" customWidth="1"/>
    <col min="13" max="13" width="7.5546875" customWidth="1"/>
    <col min="14" max="14" width="7.21875" customWidth="1"/>
    <col min="15" max="15" width="10.21875" customWidth="1"/>
    <col min="16" max="16" width="8.33203125" customWidth="1"/>
    <col min="17" max="17" width="8.6640625" customWidth="1"/>
    <col min="18" max="18" width="7.6640625" customWidth="1"/>
  </cols>
  <sheetData>
    <row r="1" spans="2:18" x14ac:dyDescent="0.25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80"/>
    </row>
    <row r="2" spans="2:18" x14ac:dyDescent="0.25">
      <c r="B2" s="136" t="s">
        <v>83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81"/>
    </row>
    <row r="3" spans="2:18" ht="13.8" x14ac:dyDescent="0.25">
      <c r="B3" s="137" t="s">
        <v>212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82"/>
    </row>
    <row r="4" spans="2:1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1"/>
    </row>
    <row r="5" spans="2:18" x14ac:dyDescent="0.25">
      <c r="B5" s="7"/>
      <c r="C5" s="146" t="s">
        <v>98</v>
      </c>
      <c r="D5" s="14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5"/>
      <c r="Q5" s="55"/>
      <c r="R5" s="55"/>
    </row>
    <row r="6" spans="2:18" ht="73.8" customHeight="1" x14ac:dyDescent="0.25">
      <c r="B6" s="25" t="s">
        <v>2</v>
      </c>
      <c r="C6" s="26" t="s">
        <v>0</v>
      </c>
      <c r="D6" s="52" t="s">
        <v>39</v>
      </c>
      <c r="E6" s="54" t="s">
        <v>119</v>
      </c>
      <c r="F6" s="54" t="s">
        <v>117</v>
      </c>
      <c r="G6" s="54" t="s">
        <v>118</v>
      </c>
      <c r="H6" s="54" t="s">
        <v>116</v>
      </c>
      <c r="I6" s="54" t="s">
        <v>113</v>
      </c>
      <c r="J6" s="54" t="s">
        <v>168</v>
      </c>
      <c r="K6" s="54" t="s">
        <v>171</v>
      </c>
      <c r="L6" s="54" t="s">
        <v>51</v>
      </c>
      <c r="M6" s="54" t="s">
        <v>52</v>
      </c>
      <c r="N6" s="54" t="s">
        <v>84</v>
      </c>
      <c r="O6" s="54" t="s">
        <v>180</v>
      </c>
      <c r="P6" s="54" t="s">
        <v>179</v>
      </c>
      <c r="Q6" s="54" t="s">
        <v>121</v>
      </c>
      <c r="R6" s="54" t="s">
        <v>115</v>
      </c>
    </row>
    <row r="7" spans="2:18" ht="16.95" customHeight="1" x14ac:dyDescent="0.25">
      <c r="B7" s="29">
        <v>1</v>
      </c>
      <c r="C7" s="85" t="s">
        <v>90</v>
      </c>
      <c r="D7" s="50" t="s">
        <v>9</v>
      </c>
      <c r="E7" s="40">
        <v>1.65</v>
      </c>
      <c r="F7" s="40">
        <v>16.399999999999999</v>
      </c>
      <c r="G7" s="40">
        <v>3</v>
      </c>
      <c r="H7" s="31">
        <v>0</v>
      </c>
      <c r="I7" s="31">
        <v>0</v>
      </c>
      <c r="J7" s="31">
        <v>0</v>
      </c>
      <c r="K7" s="31">
        <v>0</v>
      </c>
      <c r="L7" s="31" t="s">
        <v>53</v>
      </c>
      <c r="M7" s="31" t="s">
        <v>53</v>
      </c>
      <c r="N7" s="31">
        <v>0</v>
      </c>
      <c r="O7" s="40">
        <v>4</v>
      </c>
      <c r="P7" s="56">
        <v>0</v>
      </c>
      <c r="Q7" s="31">
        <v>0</v>
      </c>
      <c r="R7" s="40">
        <f t="shared" ref="R7:R38" si="0">SUM(E7:Q7)</f>
        <v>25.049999999999997</v>
      </c>
    </row>
    <row r="8" spans="2:18" ht="16.95" customHeight="1" x14ac:dyDescent="0.25">
      <c r="B8" s="35">
        <v>2</v>
      </c>
      <c r="C8" s="85" t="s">
        <v>40</v>
      </c>
      <c r="D8" s="50" t="s">
        <v>23</v>
      </c>
      <c r="E8" s="40">
        <v>0.82</v>
      </c>
      <c r="F8" s="40">
        <v>16.2</v>
      </c>
      <c r="G8" s="40">
        <v>3</v>
      </c>
      <c r="H8" s="31">
        <v>0</v>
      </c>
      <c r="I8" s="31">
        <v>0</v>
      </c>
      <c r="J8" s="31">
        <v>0</v>
      </c>
      <c r="K8" s="31">
        <v>0</v>
      </c>
      <c r="L8" s="31" t="s">
        <v>53</v>
      </c>
      <c r="M8" s="31" t="s">
        <v>53</v>
      </c>
      <c r="N8" s="31">
        <v>0</v>
      </c>
      <c r="O8" s="40">
        <v>4</v>
      </c>
      <c r="P8" s="56">
        <v>0</v>
      </c>
      <c r="Q8" s="31">
        <v>0</v>
      </c>
      <c r="R8" s="40">
        <f t="shared" si="0"/>
        <v>24.02</v>
      </c>
    </row>
    <row r="9" spans="2:18" ht="16.95" customHeight="1" x14ac:dyDescent="0.25">
      <c r="B9" s="29">
        <v>3</v>
      </c>
      <c r="C9" s="85" t="s">
        <v>92</v>
      </c>
      <c r="D9" s="49" t="s">
        <v>22</v>
      </c>
      <c r="E9" s="40">
        <v>1.1499999999999999</v>
      </c>
      <c r="F9" s="40">
        <v>12.2</v>
      </c>
      <c r="G9" s="40">
        <v>3</v>
      </c>
      <c r="H9" s="31">
        <v>0</v>
      </c>
      <c r="I9" s="31">
        <v>0</v>
      </c>
      <c r="J9" s="31">
        <v>0</v>
      </c>
      <c r="K9" s="31">
        <v>0</v>
      </c>
      <c r="L9" s="31" t="s">
        <v>56</v>
      </c>
      <c r="M9" s="31" t="s">
        <v>56</v>
      </c>
      <c r="N9" s="31">
        <v>0</v>
      </c>
      <c r="O9" s="40">
        <v>4</v>
      </c>
      <c r="P9" s="56">
        <v>0</v>
      </c>
      <c r="Q9" s="31">
        <v>0</v>
      </c>
      <c r="R9" s="40">
        <f t="shared" si="0"/>
        <v>20.350000000000001</v>
      </c>
    </row>
    <row r="10" spans="2:18" ht="16.95" customHeight="1" x14ac:dyDescent="0.25">
      <c r="B10" s="29">
        <v>4</v>
      </c>
      <c r="C10" s="85" t="s">
        <v>91</v>
      </c>
      <c r="D10" s="50" t="s">
        <v>24</v>
      </c>
      <c r="E10" s="40">
        <v>0.84</v>
      </c>
      <c r="F10" s="40">
        <v>12</v>
      </c>
      <c r="G10" s="40">
        <v>3</v>
      </c>
      <c r="H10" s="31">
        <v>0</v>
      </c>
      <c r="I10" s="31">
        <v>0</v>
      </c>
      <c r="J10" s="31">
        <v>0</v>
      </c>
      <c r="K10" s="31">
        <v>0</v>
      </c>
      <c r="L10" s="31" t="s">
        <v>53</v>
      </c>
      <c r="M10" s="31" t="s">
        <v>56</v>
      </c>
      <c r="N10" s="31">
        <v>0</v>
      </c>
      <c r="O10" s="40">
        <v>4</v>
      </c>
      <c r="P10" s="56">
        <v>0</v>
      </c>
      <c r="Q10" s="31">
        <v>0</v>
      </c>
      <c r="R10" s="40">
        <f t="shared" si="0"/>
        <v>19.84</v>
      </c>
    </row>
    <row r="11" spans="2:18" ht="16.95" customHeight="1" x14ac:dyDescent="0.25">
      <c r="B11" s="29">
        <v>5</v>
      </c>
      <c r="C11" s="85" t="s">
        <v>33</v>
      </c>
      <c r="D11" s="50" t="s">
        <v>25</v>
      </c>
      <c r="E11" s="40">
        <v>1.86</v>
      </c>
      <c r="F11" s="40">
        <v>7.6</v>
      </c>
      <c r="G11" s="40">
        <v>3</v>
      </c>
      <c r="H11" s="31">
        <v>0</v>
      </c>
      <c r="I11" s="31">
        <v>0</v>
      </c>
      <c r="J11" s="31">
        <v>0</v>
      </c>
      <c r="K11" s="31">
        <v>0</v>
      </c>
      <c r="L11" s="31" t="s">
        <v>53</v>
      </c>
      <c r="M11" s="31" t="s">
        <v>53</v>
      </c>
      <c r="N11" s="31">
        <v>0</v>
      </c>
      <c r="O11" s="40">
        <v>4</v>
      </c>
      <c r="P11" s="56">
        <v>0</v>
      </c>
      <c r="Q11" s="31">
        <v>0</v>
      </c>
      <c r="R11" s="40">
        <f t="shared" si="0"/>
        <v>16.46</v>
      </c>
    </row>
    <row r="12" spans="2:18" ht="16.95" customHeight="1" x14ac:dyDescent="0.25">
      <c r="B12" s="29">
        <v>6</v>
      </c>
      <c r="C12" s="115" t="s">
        <v>288</v>
      </c>
      <c r="D12" s="50" t="s">
        <v>254</v>
      </c>
      <c r="E12" s="40">
        <v>1.24</v>
      </c>
      <c r="F12" s="40">
        <v>10</v>
      </c>
      <c r="G12" s="40">
        <v>0</v>
      </c>
      <c r="H12" s="31">
        <v>0</v>
      </c>
      <c r="I12" s="31">
        <v>0</v>
      </c>
      <c r="J12" s="31">
        <v>0</v>
      </c>
      <c r="K12" s="31">
        <v>0</v>
      </c>
      <c r="L12" s="31" t="s">
        <v>56</v>
      </c>
      <c r="M12" s="31" t="s">
        <v>54</v>
      </c>
      <c r="N12" s="31">
        <v>0</v>
      </c>
      <c r="O12" s="40">
        <v>4</v>
      </c>
      <c r="P12" s="56">
        <v>0</v>
      </c>
      <c r="Q12" s="56">
        <v>0</v>
      </c>
      <c r="R12" s="40">
        <f t="shared" si="0"/>
        <v>15.24</v>
      </c>
    </row>
    <row r="13" spans="2:18" ht="16.95" customHeight="1" x14ac:dyDescent="0.25">
      <c r="B13" s="29">
        <v>7</v>
      </c>
      <c r="C13" s="85" t="s">
        <v>253</v>
      </c>
      <c r="D13" s="50" t="s">
        <v>11</v>
      </c>
      <c r="E13" s="40">
        <v>1.72</v>
      </c>
      <c r="F13" s="40">
        <v>6.6</v>
      </c>
      <c r="G13" s="40">
        <v>3</v>
      </c>
      <c r="H13" s="31">
        <v>0</v>
      </c>
      <c r="I13" s="70">
        <v>3</v>
      </c>
      <c r="J13" s="31">
        <v>0</v>
      </c>
      <c r="K13" s="31">
        <v>0</v>
      </c>
      <c r="L13" s="31" t="s">
        <v>53</v>
      </c>
      <c r="M13" s="31" t="s">
        <v>53</v>
      </c>
      <c r="N13" s="31">
        <v>0</v>
      </c>
      <c r="O13" s="31">
        <v>0</v>
      </c>
      <c r="P13" s="56">
        <v>0</v>
      </c>
      <c r="Q13" s="31">
        <v>0</v>
      </c>
      <c r="R13" s="40">
        <f t="shared" si="0"/>
        <v>14.32</v>
      </c>
    </row>
    <row r="14" spans="2:18" ht="16.95" customHeight="1" x14ac:dyDescent="0.25">
      <c r="B14" s="29">
        <v>8</v>
      </c>
      <c r="C14" s="85" t="s">
        <v>284</v>
      </c>
      <c r="D14" s="50" t="s">
        <v>75</v>
      </c>
      <c r="E14" s="40">
        <v>1.83</v>
      </c>
      <c r="F14" s="40">
        <v>4.2</v>
      </c>
      <c r="G14" s="40">
        <v>2.33</v>
      </c>
      <c r="H14" s="31">
        <v>0</v>
      </c>
      <c r="I14" s="31">
        <v>0</v>
      </c>
      <c r="J14" s="31">
        <v>0</v>
      </c>
      <c r="K14" s="31">
        <v>0</v>
      </c>
      <c r="L14" s="31" t="s">
        <v>53</v>
      </c>
      <c r="M14" s="31" t="s">
        <v>53</v>
      </c>
      <c r="N14" s="31">
        <v>0</v>
      </c>
      <c r="O14" s="40">
        <v>4</v>
      </c>
      <c r="P14" s="31">
        <v>0</v>
      </c>
      <c r="Q14" s="31">
        <v>0</v>
      </c>
      <c r="R14" s="40">
        <f t="shared" si="0"/>
        <v>12.36</v>
      </c>
    </row>
    <row r="15" spans="2:18" s="5" customFormat="1" ht="16.95" customHeight="1" x14ac:dyDescent="0.25">
      <c r="B15" s="29">
        <v>9</v>
      </c>
      <c r="C15" s="85" t="s">
        <v>88</v>
      </c>
      <c r="D15" s="50" t="s">
        <v>41</v>
      </c>
      <c r="E15" s="40">
        <v>0.85</v>
      </c>
      <c r="F15" s="40">
        <v>4.4000000000000004</v>
      </c>
      <c r="G15" s="40">
        <v>3</v>
      </c>
      <c r="H15" s="31">
        <v>0</v>
      </c>
      <c r="I15" s="31">
        <v>0</v>
      </c>
      <c r="J15" s="31">
        <v>0</v>
      </c>
      <c r="K15" s="31">
        <v>0</v>
      </c>
      <c r="L15" s="31" t="s">
        <v>53</v>
      </c>
      <c r="M15" s="31" t="s">
        <v>53</v>
      </c>
      <c r="N15" s="31">
        <v>0</v>
      </c>
      <c r="O15" s="40">
        <v>4</v>
      </c>
      <c r="P15" s="56">
        <v>0</v>
      </c>
      <c r="Q15" s="31">
        <v>0</v>
      </c>
      <c r="R15" s="40">
        <f t="shared" si="0"/>
        <v>12.25</v>
      </c>
    </row>
    <row r="16" spans="2:18" s="5" customFormat="1" ht="16.95" customHeight="1" x14ac:dyDescent="0.25">
      <c r="B16" s="35">
        <v>10</v>
      </c>
      <c r="C16" s="85" t="s">
        <v>89</v>
      </c>
      <c r="D16" s="50" t="s">
        <v>11</v>
      </c>
      <c r="E16" s="40">
        <v>1.4</v>
      </c>
      <c r="F16" s="40">
        <v>5</v>
      </c>
      <c r="G16" s="40">
        <v>0.92</v>
      </c>
      <c r="H16" s="31">
        <v>0</v>
      </c>
      <c r="I16" s="31">
        <v>0</v>
      </c>
      <c r="J16" s="31">
        <v>0</v>
      </c>
      <c r="K16" s="31">
        <v>0</v>
      </c>
      <c r="L16" s="31" t="s">
        <v>56</v>
      </c>
      <c r="M16" s="31" t="s">
        <v>56</v>
      </c>
      <c r="N16" s="31">
        <v>0</v>
      </c>
      <c r="O16" s="40">
        <v>4</v>
      </c>
      <c r="P16" s="56">
        <v>0</v>
      </c>
      <c r="Q16" s="31">
        <v>0</v>
      </c>
      <c r="R16" s="40">
        <f t="shared" si="0"/>
        <v>11.32</v>
      </c>
    </row>
    <row r="17" spans="2:18" s="5" customFormat="1" ht="16.95" customHeight="1" x14ac:dyDescent="0.25">
      <c r="B17" s="29">
        <v>11</v>
      </c>
      <c r="C17" s="85" t="s">
        <v>42</v>
      </c>
      <c r="D17" s="50" t="s">
        <v>24</v>
      </c>
      <c r="E17" s="40">
        <v>1.64</v>
      </c>
      <c r="F17" s="40">
        <v>5.8</v>
      </c>
      <c r="G17" s="40">
        <v>1.1499999999999999</v>
      </c>
      <c r="H17" s="31">
        <v>0</v>
      </c>
      <c r="I17" s="31">
        <v>0</v>
      </c>
      <c r="J17" s="31">
        <v>0</v>
      </c>
      <c r="K17" s="31">
        <v>0</v>
      </c>
      <c r="L17" s="31" t="s">
        <v>53</v>
      </c>
      <c r="M17" s="31" t="s">
        <v>53</v>
      </c>
      <c r="N17" s="31">
        <v>0</v>
      </c>
      <c r="O17" s="31">
        <v>0</v>
      </c>
      <c r="P17" s="92">
        <v>2</v>
      </c>
      <c r="Q17" s="31">
        <v>0</v>
      </c>
      <c r="R17" s="40">
        <f t="shared" si="0"/>
        <v>10.59</v>
      </c>
    </row>
    <row r="18" spans="2:18" s="5" customFormat="1" ht="16.95" customHeight="1" x14ac:dyDescent="0.25">
      <c r="B18" s="29">
        <v>12</v>
      </c>
      <c r="C18" s="85" t="s">
        <v>61</v>
      </c>
      <c r="D18" s="50" t="s">
        <v>62</v>
      </c>
      <c r="E18" s="40">
        <v>1.76</v>
      </c>
      <c r="F18" s="40">
        <v>3.4</v>
      </c>
      <c r="G18" s="40">
        <v>0.97</v>
      </c>
      <c r="H18" s="31">
        <v>0</v>
      </c>
      <c r="I18" s="31">
        <v>0</v>
      </c>
      <c r="J18" s="31">
        <v>0</v>
      </c>
      <c r="K18" s="31">
        <v>0</v>
      </c>
      <c r="L18" s="31" t="s">
        <v>56</v>
      </c>
      <c r="M18" s="31" t="s">
        <v>53</v>
      </c>
      <c r="N18" s="31">
        <v>0</v>
      </c>
      <c r="O18" s="40">
        <v>4</v>
      </c>
      <c r="P18" s="56">
        <v>0</v>
      </c>
      <c r="Q18" s="31">
        <v>0</v>
      </c>
      <c r="R18" s="40">
        <f t="shared" si="0"/>
        <v>10.129999999999999</v>
      </c>
    </row>
    <row r="19" spans="2:18" s="5" customFormat="1" ht="16.95" customHeight="1" x14ac:dyDescent="0.25">
      <c r="B19" s="29">
        <v>13</v>
      </c>
      <c r="C19" s="115" t="s">
        <v>285</v>
      </c>
      <c r="D19" s="50" t="s">
        <v>22</v>
      </c>
      <c r="E19" s="40">
        <v>0.91</v>
      </c>
      <c r="F19" s="40">
        <v>6</v>
      </c>
      <c r="G19" s="40">
        <v>0</v>
      </c>
      <c r="H19" s="31">
        <v>0</v>
      </c>
      <c r="I19" s="70">
        <v>3</v>
      </c>
      <c r="J19" s="31">
        <v>0</v>
      </c>
      <c r="K19" s="31">
        <v>0</v>
      </c>
      <c r="L19" s="31" t="s">
        <v>53</v>
      </c>
      <c r="M19" s="31" t="s">
        <v>53</v>
      </c>
      <c r="N19" s="56">
        <v>0</v>
      </c>
      <c r="O19" s="56">
        <v>0</v>
      </c>
      <c r="P19" s="56">
        <v>0</v>
      </c>
      <c r="Q19" s="31">
        <v>0</v>
      </c>
      <c r="R19" s="40">
        <f t="shared" si="0"/>
        <v>9.91</v>
      </c>
    </row>
    <row r="20" spans="2:18" s="5" customFormat="1" ht="16.95" customHeight="1" x14ac:dyDescent="0.25">
      <c r="B20" s="29">
        <v>14</v>
      </c>
      <c r="C20" s="84" t="s">
        <v>108</v>
      </c>
      <c r="D20" s="50" t="s">
        <v>101</v>
      </c>
      <c r="E20" s="40">
        <v>1.1000000000000001</v>
      </c>
      <c r="F20" s="40">
        <v>6</v>
      </c>
      <c r="G20" s="40">
        <v>0</v>
      </c>
      <c r="H20" s="31">
        <v>0</v>
      </c>
      <c r="I20" s="31">
        <v>0</v>
      </c>
      <c r="J20" s="31">
        <v>0</v>
      </c>
      <c r="K20" s="31">
        <v>0</v>
      </c>
      <c r="L20" s="31" t="s">
        <v>53</v>
      </c>
      <c r="M20" s="31" t="s">
        <v>53</v>
      </c>
      <c r="N20" s="31">
        <v>0</v>
      </c>
      <c r="O20" s="31">
        <v>0</v>
      </c>
      <c r="P20" s="92">
        <v>2</v>
      </c>
      <c r="Q20" s="70">
        <v>0.5</v>
      </c>
      <c r="R20" s="40">
        <f t="shared" si="0"/>
        <v>9.6</v>
      </c>
    </row>
    <row r="21" spans="2:18" s="5" customFormat="1" ht="16.95" customHeight="1" x14ac:dyDescent="0.25">
      <c r="B21" s="29">
        <v>15</v>
      </c>
      <c r="C21" s="85" t="s">
        <v>268</v>
      </c>
      <c r="D21" s="50" t="s">
        <v>24</v>
      </c>
      <c r="E21" s="40">
        <v>1.52</v>
      </c>
      <c r="F21" s="40">
        <v>0</v>
      </c>
      <c r="G21" s="40">
        <v>3</v>
      </c>
      <c r="H21" s="31">
        <v>0</v>
      </c>
      <c r="I21" s="31">
        <v>0</v>
      </c>
      <c r="J21" s="31">
        <v>0</v>
      </c>
      <c r="K21" s="31">
        <v>0</v>
      </c>
      <c r="L21" s="31" t="s">
        <v>53</v>
      </c>
      <c r="M21" s="31" t="s">
        <v>53</v>
      </c>
      <c r="N21" s="31">
        <v>0</v>
      </c>
      <c r="O21" s="40">
        <v>4</v>
      </c>
      <c r="P21" s="31">
        <v>0</v>
      </c>
      <c r="Q21" s="31">
        <v>0</v>
      </c>
      <c r="R21" s="40">
        <f t="shared" si="0"/>
        <v>8.52</v>
      </c>
    </row>
    <row r="22" spans="2:18" s="5" customFormat="1" ht="16.95" customHeight="1" x14ac:dyDescent="0.25">
      <c r="B22" s="29">
        <v>16</v>
      </c>
      <c r="C22" s="85" t="s">
        <v>298</v>
      </c>
      <c r="D22" s="50" t="s">
        <v>11</v>
      </c>
      <c r="E22" s="40">
        <v>1.47</v>
      </c>
      <c r="F22" s="40">
        <v>0.8</v>
      </c>
      <c r="G22" s="40">
        <v>2.21</v>
      </c>
      <c r="H22" s="31">
        <v>0</v>
      </c>
      <c r="I22" s="31">
        <v>0</v>
      </c>
      <c r="J22" s="31">
        <v>0</v>
      </c>
      <c r="K22" s="31">
        <v>0</v>
      </c>
      <c r="L22" s="31" t="s">
        <v>53</v>
      </c>
      <c r="M22" s="31" t="s">
        <v>53</v>
      </c>
      <c r="N22" s="31">
        <v>0</v>
      </c>
      <c r="O22" s="40">
        <v>4</v>
      </c>
      <c r="P22" s="31">
        <v>0</v>
      </c>
      <c r="Q22" s="31">
        <v>0</v>
      </c>
      <c r="R22" s="40">
        <f t="shared" si="0"/>
        <v>8.48</v>
      </c>
    </row>
    <row r="23" spans="2:18" s="5" customFormat="1" ht="16.95" customHeight="1" x14ac:dyDescent="0.25">
      <c r="B23" s="29">
        <v>17</v>
      </c>
      <c r="C23" s="85" t="s">
        <v>151</v>
      </c>
      <c r="D23" s="50" t="s">
        <v>24</v>
      </c>
      <c r="E23" s="40">
        <v>0.97</v>
      </c>
      <c r="F23" s="40">
        <v>3.8</v>
      </c>
      <c r="G23" s="40">
        <v>3</v>
      </c>
      <c r="H23" s="31">
        <v>0</v>
      </c>
      <c r="I23" s="31">
        <v>0</v>
      </c>
      <c r="J23" s="31">
        <v>0</v>
      </c>
      <c r="K23" s="31">
        <v>0</v>
      </c>
      <c r="L23" s="31" t="s">
        <v>56</v>
      </c>
      <c r="M23" s="31" t="s">
        <v>54</v>
      </c>
      <c r="N23" s="31">
        <v>0</v>
      </c>
      <c r="O23" s="31">
        <v>0</v>
      </c>
      <c r="P23" s="56">
        <v>0</v>
      </c>
      <c r="Q23" s="70">
        <v>0.5</v>
      </c>
      <c r="R23" s="40">
        <f t="shared" si="0"/>
        <v>8.27</v>
      </c>
    </row>
    <row r="24" spans="2:18" s="5" customFormat="1" ht="16.95" customHeight="1" x14ac:dyDescent="0.25">
      <c r="B24" s="29">
        <v>18</v>
      </c>
      <c r="C24" s="85" t="s">
        <v>110</v>
      </c>
      <c r="D24" s="50" t="s">
        <v>14</v>
      </c>
      <c r="E24" s="40">
        <v>1.35</v>
      </c>
      <c r="F24" s="40">
        <v>1.8</v>
      </c>
      <c r="G24" s="40">
        <v>0.7</v>
      </c>
      <c r="H24" s="31">
        <v>0</v>
      </c>
      <c r="I24" s="31">
        <v>0</v>
      </c>
      <c r="J24" s="31">
        <v>0</v>
      </c>
      <c r="K24" s="31">
        <v>0</v>
      </c>
      <c r="L24" s="31" t="s">
        <v>53</v>
      </c>
      <c r="M24" s="31" t="s">
        <v>56</v>
      </c>
      <c r="N24" s="31">
        <v>0</v>
      </c>
      <c r="O24" s="40">
        <v>4</v>
      </c>
      <c r="P24" s="56">
        <v>0</v>
      </c>
      <c r="Q24" s="31">
        <v>0</v>
      </c>
      <c r="R24" s="40">
        <f t="shared" si="0"/>
        <v>7.8500000000000005</v>
      </c>
    </row>
    <row r="25" spans="2:18" s="5" customFormat="1" ht="16.95" customHeight="1" x14ac:dyDescent="0.25">
      <c r="B25" s="29">
        <v>19</v>
      </c>
      <c r="C25" s="85" t="s">
        <v>278</v>
      </c>
      <c r="D25" s="50" t="s">
        <v>279</v>
      </c>
      <c r="E25" s="40">
        <v>1.23</v>
      </c>
      <c r="F25" s="40">
        <v>0</v>
      </c>
      <c r="G25" s="40">
        <v>2.08</v>
      </c>
      <c r="H25" s="31">
        <v>0</v>
      </c>
      <c r="I25" s="31">
        <v>0</v>
      </c>
      <c r="J25" s="31">
        <v>0</v>
      </c>
      <c r="K25" s="31">
        <v>0</v>
      </c>
      <c r="L25" s="31" t="s">
        <v>53</v>
      </c>
      <c r="M25" s="31" t="s">
        <v>53</v>
      </c>
      <c r="N25" s="31">
        <v>0</v>
      </c>
      <c r="O25" s="40">
        <v>4</v>
      </c>
      <c r="P25" s="31">
        <v>0</v>
      </c>
      <c r="Q25" s="40">
        <v>0.5</v>
      </c>
      <c r="R25" s="40">
        <f t="shared" si="0"/>
        <v>7.8100000000000005</v>
      </c>
    </row>
    <row r="26" spans="2:18" ht="16.95" customHeight="1" x14ac:dyDescent="0.25">
      <c r="B26" s="29">
        <v>20</v>
      </c>
      <c r="C26" s="85" t="s">
        <v>145</v>
      </c>
      <c r="D26" s="50" t="s">
        <v>146</v>
      </c>
      <c r="E26" s="40">
        <v>1.3</v>
      </c>
      <c r="F26" s="40">
        <v>1.8</v>
      </c>
      <c r="G26" s="40">
        <v>0.47</v>
      </c>
      <c r="H26" s="31">
        <v>0</v>
      </c>
      <c r="I26" s="31">
        <v>0</v>
      </c>
      <c r="J26" s="31">
        <v>0</v>
      </c>
      <c r="K26" s="31">
        <v>0</v>
      </c>
      <c r="L26" s="31" t="s">
        <v>56</v>
      </c>
      <c r="M26" s="31" t="s">
        <v>53</v>
      </c>
      <c r="N26" s="31">
        <v>0</v>
      </c>
      <c r="O26" s="40">
        <v>4</v>
      </c>
      <c r="P26" s="56">
        <v>0</v>
      </c>
      <c r="Q26" s="31">
        <v>0</v>
      </c>
      <c r="R26" s="40">
        <f t="shared" si="0"/>
        <v>7.57</v>
      </c>
    </row>
    <row r="27" spans="2:18" ht="16.95" customHeight="1" x14ac:dyDescent="0.25">
      <c r="B27" s="29">
        <v>21</v>
      </c>
      <c r="C27" s="115" t="s">
        <v>255</v>
      </c>
      <c r="D27" s="50" t="s">
        <v>14</v>
      </c>
      <c r="E27" s="40">
        <v>0.71</v>
      </c>
      <c r="F27" s="40">
        <v>2.4</v>
      </c>
      <c r="G27" s="40">
        <v>0.16</v>
      </c>
      <c r="H27" s="31">
        <v>0</v>
      </c>
      <c r="I27" s="40">
        <v>3</v>
      </c>
      <c r="J27" s="31">
        <v>0</v>
      </c>
      <c r="K27" s="31">
        <v>0</v>
      </c>
      <c r="L27" s="31" t="s">
        <v>53</v>
      </c>
      <c r="M27" s="31" t="s">
        <v>56</v>
      </c>
      <c r="N27" s="31">
        <v>0</v>
      </c>
      <c r="O27" s="31">
        <v>0</v>
      </c>
      <c r="P27" s="56">
        <v>0</v>
      </c>
      <c r="Q27" s="40">
        <v>0.5</v>
      </c>
      <c r="R27" s="40">
        <f t="shared" si="0"/>
        <v>6.77</v>
      </c>
    </row>
    <row r="28" spans="2:18" ht="16.95" customHeight="1" x14ac:dyDescent="0.25">
      <c r="B28" s="29">
        <v>22</v>
      </c>
      <c r="C28" s="85" t="s">
        <v>290</v>
      </c>
      <c r="D28" s="50" t="s">
        <v>143</v>
      </c>
      <c r="E28" s="40">
        <v>1.19</v>
      </c>
      <c r="F28" s="40">
        <v>0</v>
      </c>
      <c r="G28" s="40">
        <v>1.25</v>
      </c>
      <c r="H28" s="31">
        <v>0</v>
      </c>
      <c r="I28" s="31">
        <v>0</v>
      </c>
      <c r="J28" s="31">
        <v>0</v>
      </c>
      <c r="K28" s="31">
        <v>0</v>
      </c>
      <c r="L28" s="31" t="s">
        <v>53</v>
      </c>
      <c r="M28" s="31" t="s">
        <v>53</v>
      </c>
      <c r="N28" s="31">
        <v>0</v>
      </c>
      <c r="O28" s="40">
        <v>4</v>
      </c>
      <c r="P28" s="56">
        <v>0</v>
      </c>
      <c r="Q28" s="56">
        <v>0</v>
      </c>
      <c r="R28" s="40">
        <f t="shared" si="0"/>
        <v>6.4399999999999995</v>
      </c>
    </row>
    <row r="29" spans="2:18" ht="16.95" customHeight="1" x14ac:dyDescent="0.25">
      <c r="B29" s="29">
        <v>23</v>
      </c>
      <c r="C29" s="85" t="s">
        <v>277</v>
      </c>
      <c r="D29" s="50" t="s">
        <v>41</v>
      </c>
      <c r="E29" s="40">
        <v>1.08</v>
      </c>
      <c r="F29" s="40">
        <v>0</v>
      </c>
      <c r="G29" s="40">
        <v>1.3</v>
      </c>
      <c r="H29" s="31">
        <v>0</v>
      </c>
      <c r="I29" s="31">
        <v>0</v>
      </c>
      <c r="J29" s="31">
        <v>0</v>
      </c>
      <c r="K29" s="31">
        <v>0</v>
      </c>
      <c r="L29" s="31" t="s">
        <v>53</v>
      </c>
      <c r="M29" s="31" t="s">
        <v>53</v>
      </c>
      <c r="N29" s="31">
        <v>0</v>
      </c>
      <c r="O29" s="40">
        <v>4</v>
      </c>
      <c r="P29" s="31">
        <v>0</v>
      </c>
      <c r="Q29" s="31">
        <v>0</v>
      </c>
      <c r="R29" s="40">
        <f t="shared" si="0"/>
        <v>6.38</v>
      </c>
    </row>
    <row r="30" spans="2:18" ht="16.95" customHeight="1" x14ac:dyDescent="0.25">
      <c r="B30" s="29">
        <v>24</v>
      </c>
      <c r="C30" s="85" t="s">
        <v>109</v>
      </c>
      <c r="D30" s="50" t="s">
        <v>73</v>
      </c>
      <c r="E30" s="40">
        <v>1.55</v>
      </c>
      <c r="F30" s="40">
        <v>0</v>
      </c>
      <c r="G30" s="40">
        <v>0.46</v>
      </c>
      <c r="H30" s="31">
        <v>0</v>
      </c>
      <c r="I30" s="31">
        <v>0</v>
      </c>
      <c r="J30" s="31">
        <v>0</v>
      </c>
      <c r="K30" s="31">
        <v>0</v>
      </c>
      <c r="L30" s="31" t="s">
        <v>53</v>
      </c>
      <c r="M30" s="31" t="s">
        <v>54</v>
      </c>
      <c r="N30" s="31">
        <v>0</v>
      </c>
      <c r="O30" s="40">
        <v>4</v>
      </c>
      <c r="P30" s="56">
        <v>0</v>
      </c>
      <c r="Q30" s="31">
        <v>0</v>
      </c>
      <c r="R30" s="40">
        <f t="shared" si="0"/>
        <v>6.01</v>
      </c>
    </row>
    <row r="31" spans="2:18" ht="16.95" customHeight="1" x14ac:dyDescent="0.25">
      <c r="B31" s="7">
        <v>25</v>
      </c>
      <c r="C31" s="85" t="s">
        <v>297</v>
      </c>
      <c r="D31" s="50" t="s">
        <v>24</v>
      </c>
      <c r="E31" s="40">
        <v>1.65</v>
      </c>
      <c r="F31" s="40">
        <v>0</v>
      </c>
      <c r="G31" s="40">
        <v>0</v>
      </c>
      <c r="H31" s="31">
        <v>0</v>
      </c>
      <c r="I31" s="31">
        <v>0</v>
      </c>
      <c r="J31" s="31">
        <v>0</v>
      </c>
      <c r="K31" s="31">
        <v>0</v>
      </c>
      <c r="L31" s="31" t="s">
        <v>53</v>
      </c>
      <c r="M31" s="31" t="s">
        <v>53</v>
      </c>
      <c r="N31" s="31">
        <v>0</v>
      </c>
      <c r="O31" s="40">
        <v>4</v>
      </c>
      <c r="P31" s="31">
        <v>0</v>
      </c>
      <c r="Q31" s="31">
        <v>0</v>
      </c>
      <c r="R31" s="40">
        <f t="shared" si="0"/>
        <v>5.65</v>
      </c>
    </row>
    <row r="32" spans="2:18" ht="16.95" customHeight="1" x14ac:dyDescent="0.25">
      <c r="B32" s="7">
        <v>26</v>
      </c>
      <c r="C32" s="85" t="s">
        <v>172</v>
      </c>
      <c r="D32" s="50" t="s">
        <v>74</v>
      </c>
      <c r="E32" s="40">
        <v>1.0900000000000001</v>
      </c>
      <c r="F32" s="40">
        <v>0</v>
      </c>
      <c r="G32" s="40">
        <v>0.46</v>
      </c>
      <c r="H32" s="31">
        <v>0</v>
      </c>
      <c r="I32" s="31">
        <v>0</v>
      </c>
      <c r="J32" s="31">
        <v>0</v>
      </c>
      <c r="K32" s="31">
        <v>0</v>
      </c>
      <c r="L32" s="31" t="s">
        <v>56</v>
      </c>
      <c r="M32" s="31" t="s">
        <v>54</v>
      </c>
      <c r="N32" s="31">
        <v>0</v>
      </c>
      <c r="O32" s="40">
        <v>4</v>
      </c>
      <c r="P32" s="56">
        <v>0</v>
      </c>
      <c r="Q32" s="31">
        <v>0</v>
      </c>
      <c r="R32" s="40">
        <f t="shared" si="0"/>
        <v>5.55</v>
      </c>
    </row>
    <row r="33" spans="2:18" ht="16.95" customHeight="1" x14ac:dyDescent="0.25">
      <c r="B33" s="7">
        <v>27</v>
      </c>
      <c r="C33" s="85" t="s">
        <v>269</v>
      </c>
      <c r="D33" s="50" t="s">
        <v>12</v>
      </c>
      <c r="E33" s="40">
        <v>1.04</v>
      </c>
      <c r="F33" s="40">
        <v>0</v>
      </c>
      <c r="G33" s="40">
        <v>0.47</v>
      </c>
      <c r="H33" s="31">
        <v>0</v>
      </c>
      <c r="I33" s="31">
        <v>0</v>
      </c>
      <c r="J33" s="31">
        <v>0</v>
      </c>
      <c r="K33" s="130">
        <v>0</v>
      </c>
      <c r="L33" s="31" t="s">
        <v>53</v>
      </c>
      <c r="M33" s="31" t="s">
        <v>53</v>
      </c>
      <c r="N33" s="31">
        <v>0</v>
      </c>
      <c r="O33" s="40">
        <v>4</v>
      </c>
      <c r="P33" s="31">
        <v>0</v>
      </c>
      <c r="Q33" s="31">
        <v>0</v>
      </c>
      <c r="R33" s="40">
        <f t="shared" si="0"/>
        <v>5.51</v>
      </c>
    </row>
    <row r="34" spans="2:18" ht="16.95" customHeight="1" x14ac:dyDescent="0.25">
      <c r="B34" s="7">
        <v>28</v>
      </c>
      <c r="C34" s="85" t="s">
        <v>287</v>
      </c>
      <c r="D34" s="50" t="s">
        <v>14</v>
      </c>
      <c r="E34" s="40">
        <v>0.98</v>
      </c>
      <c r="F34" s="40">
        <v>0.8</v>
      </c>
      <c r="G34" s="40">
        <v>3</v>
      </c>
      <c r="H34" s="31">
        <v>0</v>
      </c>
      <c r="I34" s="31">
        <v>0</v>
      </c>
      <c r="J34" s="31">
        <v>0</v>
      </c>
      <c r="K34" s="31">
        <v>0</v>
      </c>
      <c r="L34" s="31" t="s">
        <v>53</v>
      </c>
      <c r="M34" s="31" t="s">
        <v>56</v>
      </c>
      <c r="N34" s="31">
        <v>0</v>
      </c>
      <c r="O34" s="56">
        <v>0</v>
      </c>
      <c r="P34" s="56">
        <v>0</v>
      </c>
      <c r="Q34" s="40">
        <v>0.5</v>
      </c>
      <c r="R34" s="40">
        <f t="shared" si="0"/>
        <v>5.28</v>
      </c>
    </row>
    <row r="35" spans="2:18" ht="16.95" customHeight="1" x14ac:dyDescent="0.25">
      <c r="B35" s="7">
        <v>29</v>
      </c>
      <c r="C35" s="85" t="s">
        <v>270</v>
      </c>
      <c r="D35" s="50" t="s">
        <v>12</v>
      </c>
      <c r="E35" s="40">
        <v>0.62</v>
      </c>
      <c r="F35" s="40">
        <v>0</v>
      </c>
      <c r="G35" s="40">
        <v>0.42</v>
      </c>
      <c r="H35" s="31">
        <v>0</v>
      </c>
      <c r="I35" s="31">
        <v>0</v>
      </c>
      <c r="J35" s="31">
        <v>0</v>
      </c>
      <c r="K35" s="31">
        <v>0</v>
      </c>
      <c r="L35" s="31" t="s">
        <v>53</v>
      </c>
      <c r="M35" s="31" t="s">
        <v>53</v>
      </c>
      <c r="N35" s="31">
        <v>0</v>
      </c>
      <c r="O35" s="40">
        <v>4</v>
      </c>
      <c r="P35" s="31">
        <v>0</v>
      </c>
      <c r="Q35" s="31">
        <v>0</v>
      </c>
      <c r="R35" s="40">
        <f t="shared" si="0"/>
        <v>5.04</v>
      </c>
    </row>
    <row r="36" spans="2:18" ht="16.95" customHeight="1" x14ac:dyDescent="0.25">
      <c r="B36" s="7">
        <v>30</v>
      </c>
      <c r="C36" s="85" t="s">
        <v>291</v>
      </c>
      <c r="D36" s="50" t="s">
        <v>72</v>
      </c>
      <c r="E36" s="40">
        <v>1.1200000000000001</v>
      </c>
      <c r="F36" s="40">
        <v>0</v>
      </c>
      <c r="G36" s="40">
        <v>3</v>
      </c>
      <c r="H36" s="31">
        <v>0</v>
      </c>
      <c r="I36" s="31">
        <v>0</v>
      </c>
      <c r="J36" s="31">
        <v>0</v>
      </c>
      <c r="K36" s="31">
        <v>0</v>
      </c>
      <c r="L36" s="31" t="s">
        <v>53</v>
      </c>
      <c r="M36" s="31" t="s">
        <v>53</v>
      </c>
      <c r="N36" s="31">
        <v>0</v>
      </c>
      <c r="O36" s="31">
        <v>0</v>
      </c>
      <c r="P36" s="31">
        <v>0</v>
      </c>
      <c r="Q36" s="40">
        <v>0.5</v>
      </c>
      <c r="R36" s="40">
        <f t="shared" si="0"/>
        <v>4.62</v>
      </c>
    </row>
    <row r="37" spans="2:18" ht="16.95" customHeight="1" x14ac:dyDescent="0.25">
      <c r="B37" s="7">
        <v>31</v>
      </c>
      <c r="C37" s="85" t="s">
        <v>296</v>
      </c>
      <c r="D37" s="50" t="s">
        <v>14</v>
      </c>
      <c r="E37" s="40">
        <v>1.36</v>
      </c>
      <c r="F37" s="40">
        <v>0</v>
      </c>
      <c r="G37" s="40">
        <v>3</v>
      </c>
      <c r="H37" s="31">
        <v>0</v>
      </c>
      <c r="I37" s="31">
        <v>0</v>
      </c>
      <c r="J37" s="31">
        <v>0</v>
      </c>
      <c r="K37" s="31">
        <v>0</v>
      </c>
      <c r="L37" s="31" t="s">
        <v>53</v>
      </c>
      <c r="M37" s="31" t="s">
        <v>53</v>
      </c>
      <c r="N37" s="31">
        <v>0</v>
      </c>
      <c r="O37" s="31">
        <v>0</v>
      </c>
      <c r="P37" s="31">
        <v>0</v>
      </c>
      <c r="Q37" s="31">
        <v>0</v>
      </c>
      <c r="R37" s="40">
        <f t="shared" si="0"/>
        <v>4.3600000000000003</v>
      </c>
    </row>
    <row r="38" spans="2:18" ht="16.95" customHeight="1" x14ac:dyDescent="0.25">
      <c r="B38" s="7">
        <v>32</v>
      </c>
      <c r="C38" s="85" t="s">
        <v>106</v>
      </c>
      <c r="D38" s="50" t="s">
        <v>11</v>
      </c>
      <c r="E38" s="40">
        <v>0.53</v>
      </c>
      <c r="F38" s="40">
        <v>0.8</v>
      </c>
      <c r="G38" s="40">
        <v>3</v>
      </c>
      <c r="H38" s="31">
        <v>0</v>
      </c>
      <c r="I38" s="31">
        <v>0</v>
      </c>
      <c r="J38" s="31">
        <v>0</v>
      </c>
      <c r="K38" s="31">
        <v>0</v>
      </c>
      <c r="L38" s="31" t="s">
        <v>53</v>
      </c>
      <c r="M38" s="31" t="s">
        <v>53</v>
      </c>
      <c r="N38" s="31">
        <v>0</v>
      </c>
      <c r="O38" s="56">
        <v>0</v>
      </c>
      <c r="P38" s="56">
        <v>0</v>
      </c>
      <c r="Q38" s="31">
        <v>0</v>
      </c>
      <c r="R38" s="40">
        <f t="shared" si="0"/>
        <v>4.33</v>
      </c>
    </row>
    <row r="39" spans="2:18" ht="16.95" customHeight="1" x14ac:dyDescent="0.25">
      <c r="B39" s="7">
        <v>33</v>
      </c>
      <c r="C39" s="85" t="s">
        <v>107</v>
      </c>
      <c r="D39" s="50" t="s">
        <v>24</v>
      </c>
      <c r="E39" s="40">
        <v>1.1499999999999999</v>
      </c>
      <c r="F39" s="40">
        <v>0</v>
      </c>
      <c r="G39" s="40">
        <v>3</v>
      </c>
      <c r="H39" s="31">
        <v>0</v>
      </c>
      <c r="I39" s="31">
        <v>0</v>
      </c>
      <c r="J39" s="31">
        <v>0</v>
      </c>
      <c r="K39" s="31">
        <v>0</v>
      </c>
      <c r="L39" s="31" t="s">
        <v>53</v>
      </c>
      <c r="M39" s="31" t="s">
        <v>53</v>
      </c>
      <c r="N39" s="31">
        <v>0</v>
      </c>
      <c r="O39" s="31">
        <v>0</v>
      </c>
      <c r="P39" s="56">
        <v>0</v>
      </c>
      <c r="Q39" s="31">
        <v>0</v>
      </c>
      <c r="R39" s="40">
        <f t="shared" ref="R39:R64" si="1">SUM(E39:Q39)</f>
        <v>4.1500000000000004</v>
      </c>
    </row>
    <row r="40" spans="2:18" ht="16.95" customHeight="1" x14ac:dyDescent="0.25">
      <c r="B40" s="7">
        <v>34</v>
      </c>
      <c r="C40" s="85" t="s">
        <v>173</v>
      </c>
      <c r="D40" s="50" t="s">
        <v>12</v>
      </c>
      <c r="E40" s="40">
        <v>1.1100000000000001</v>
      </c>
      <c r="F40" s="40">
        <v>0</v>
      </c>
      <c r="G40" s="40">
        <v>3</v>
      </c>
      <c r="H40" s="31">
        <v>0</v>
      </c>
      <c r="I40" s="31">
        <v>0</v>
      </c>
      <c r="J40" s="31">
        <v>0</v>
      </c>
      <c r="K40" s="31">
        <v>0</v>
      </c>
      <c r="L40" s="31" t="s">
        <v>53</v>
      </c>
      <c r="M40" s="31" t="s">
        <v>53</v>
      </c>
      <c r="N40" s="31">
        <v>0</v>
      </c>
      <c r="O40" s="31">
        <v>0</v>
      </c>
      <c r="P40" s="56">
        <v>0</v>
      </c>
      <c r="Q40" s="31">
        <v>0</v>
      </c>
      <c r="R40" s="40">
        <f t="shared" si="1"/>
        <v>4.1100000000000003</v>
      </c>
    </row>
    <row r="41" spans="2:18" ht="16.95" customHeight="1" x14ac:dyDescent="0.25">
      <c r="B41" s="7">
        <v>35</v>
      </c>
      <c r="C41" s="85" t="s">
        <v>43</v>
      </c>
      <c r="D41" s="50" t="s">
        <v>24</v>
      </c>
      <c r="E41" s="40">
        <v>0.86</v>
      </c>
      <c r="F41" s="40">
        <v>2</v>
      </c>
      <c r="G41" s="40">
        <v>0.44</v>
      </c>
      <c r="H41" s="31">
        <v>0</v>
      </c>
      <c r="I41" s="31">
        <v>0</v>
      </c>
      <c r="J41" s="31">
        <v>0</v>
      </c>
      <c r="K41" s="31">
        <v>0</v>
      </c>
      <c r="L41" s="31" t="s">
        <v>56</v>
      </c>
      <c r="M41" s="31" t="s">
        <v>54</v>
      </c>
      <c r="N41" s="31">
        <v>0</v>
      </c>
      <c r="O41" s="31">
        <v>0</v>
      </c>
      <c r="P41" s="56">
        <v>0</v>
      </c>
      <c r="Q41" s="40">
        <v>0.5</v>
      </c>
      <c r="R41" s="40">
        <f t="shared" si="1"/>
        <v>3.8</v>
      </c>
    </row>
    <row r="42" spans="2:18" ht="16.95" customHeight="1" x14ac:dyDescent="0.25">
      <c r="B42" s="7">
        <v>36</v>
      </c>
      <c r="C42" s="85" t="s">
        <v>293</v>
      </c>
      <c r="D42" s="50" t="s">
        <v>22</v>
      </c>
      <c r="E42" s="40">
        <v>1.3</v>
      </c>
      <c r="F42" s="40">
        <v>0</v>
      </c>
      <c r="G42" s="40">
        <v>0</v>
      </c>
      <c r="H42" s="31">
        <v>0</v>
      </c>
      <c r="I42" s="31">
        <v>0</v>
      </c>
      <c r="J42" s="31">
        <v>0</v>
      </c>
      <c r="K42" s="31">
        <v>0</v>
      </c>
      <c r="L42" s="31" t="s">
        <v>53</v>
      </c>
      <c r="M42" s="31" t="s">
        <v>53</v>
      </c>
      <c r="N42" s="31">
        <v>0</v>
      </c>
      <c r="O42" s="31">
        <v>0</v>
      </c>
      <c r="P42" s="40">
        <v>2</v>
      </c>
      <c r="Q42" s="31">
        <v>0</v>
      </c>
      <c r="R42" s="40">
        <f t="shared" si="1"/>
        <v>3.3</v>
      </c>
    </row>
    <row r="43" spans="2:18" ht="16.95" customHeight="1" x14ac:dyDescent="0.25">
      <c r="B43" s="7">
        <v>37</v>
      </c>
      <c r="C43" s="85" t="s">
        <v>152</v>
      </c>
      <c r="D43" s="50" t="s">
        <v>144</v>
      </c>
      <c r="E43" s="40">
        <v>1.49</v>
      </c>
      <c r="F43" s="40">
        <v>0</v>
      </c>
      <c r="G43" s="40">
        <v>0.44</v>
      </c>
      <c r="H43" s="31">
        <v>0</v>
      </c>
      <c r="I43" s="31">
        <v>0</v>
      </c>
      <c r="J43" s="31">
        <v>0</v>
      </c>
      <c r="K43" s="40">
        <v>1</v>
      </c>
      <c r="L43" s="31" t="s">
        <v>54</v>
      </c>
      <c r="M43" s="31" t="s">
        <v>53</v>
      </c>
      <c r="N43" s="31">
        <v>0</v>
      </c>
      <c r="O43" s="34">
        <v>0</v>
      </c>
      <c r="P43" s="56">
        <v>0</v>
      </c>
      <c r="Q43" s="56">
        <v>0</v>
      </c>
      <c r="R43" s="40">
        <f t="shared" si="1"/>
        <v>2.9299999999999997</v>
      </c>
    </row>
    <row r="44" spans="2:18" ht="16.95" customHeight="1" x14ac:dyDescent="0.25">
      <c r="B44" s="7">
        <v>38</v>
      </c>
      <c r="C44" s="85" t="s">
        <v>295</v>
      </c>
      <c r="D44" s="50" t="s">
        <v>21</v>
      </c>
      <c r="E44" s="40">
        <v>1.38</v>
      </c>
      <c r="F44" s="40">
        <v>0</v>
      </c>
      <c r="G44" s="40">
        <v>0.42</v>
      </c>
      <c r="H44" s="31">
        <v>0</v>
      </c>
      <c r="I44" s="31">
        <v>0</v>
      </c>
      <c r="J44" s="31">
        <v>0</v>
      </c>
      <c r="K44" s="31">
        <v>0</v>
      </c>
      <c r="L44" s="31" t="s">
        <v>56</v>
      </c>
      <c r="M44" s="31" t="s">
        <v>56</v>
      </c>
      <c r="N44" s="31">
        <v>0</v>
      </c>
      <c r="O44" s="31">
        <v>0</v>
      </c>
      <c r="P44" s="31">
        <v>0</v>
      </c>
      <c r="Q44" s="40">
        <v>0.5</v>
      </c>
      <c r="R44" s="40">
        <f t="shared" si="1"/>
        <v>2.2999999999999998</v>
      </c>
    </row>
    <row r="45" spans="2:18" ht="16.95" customHeight="1" x14ac:dyDescent="0.25">
      <c r="B45" s="7">
        <v>39</v>
      </c>
      <c r="C45" s="85" t="s">
        <v>264</v>
      </c>
      <c r="D45" s="50" t="s">
        <v>265</v>
      </c>
      <c r="E45" s="40">
        <v>1.54</v>
      </c>
      <c r="F45" s="40">
        <v>0.4</v>
      </c>
      <c r="G45" s="40">
        <v>0</v>
      </c>
      <c r="H45" s="31">
        <v>0</v>
      </c>
      <c r="I45" s="31">
        <v>0</v>
      </c>
      <c r="J45" s="31">
        <v>0</v>
      </c>
      <c r="K45" s="31">
        <v>0</v>
      </c>
      <c r="L45" s="31" t="s">
        <v>53</v>
      </c>
      <c r="M45" s="31" t="s">
        <v>53</v>
      </c>
      <c r="N45" s="31">
        <v>0</v>
      </c>
      <c r="O45" s="31">
        <v>0</v>
      </c>
      <c r="P45" s="31">
        <v>0</v>
      </c>
      <c r="Q45" s="31">
        <v>0</v>
      </c>
      <c r="R45" s="40">
        <f t="shared" si="1"/>
        <v>1.94</v>
      </c>
    </row>
    <row r="46" spans="2:18" ht="16.95" customHeight="1" x14ac:dyDescent="0.25">
      <c r="B46" s="7">
        <v>40</v>
      </c>
      <c r="C46" s="85" t="s">
        <v>271</v>
      </c>
      <c r="D46" s="50" t="s">
        <v>272</v>
      </c>
      <c r="E46" s="40">
        <v>1.46</v>
      </c>
      <c r="F46" s="40">
        <v>0</v>
      </c>
      <c r="G46" s="40">
        <v>0.47</v>
      </c>
      <c r="H46" s="31">
        <v>0</v>
      </c>
      <c r="I46" s="31">
        <v>0</v>
      </c>
      <c r="J46" s="31">
        <v>0</v>
      </c>
      <c r="K46" s="31">
        <v>0</v>
      </c>
      <c r="L46" s="31" t="s">
        <v>53</v>
      </c>
      <c r="M46" s="31" t="s">
        <v>53</v>
      </c>
      <c r="N46" s="31">
        <v>0</v>
      </c>
      <c r="O46" s="31">
        <v>0</v>
      </c>
      <c r="P46" s="31">
        <v>0</v>
      </c>
      <c r="Q46" s="31">
        <v>0</v>
      </c>
      <c r="R46" s="40">
        <f t="shared" si="1"/>
        <v>1.93</v>
      </c>
    </row>
    <row r="47" spans="2:18" ht="16.95" customHeight="1" x14ac:dyDescent="0.25">
      <c r="B47" s="7">
        <v>41</v>
      </c>
      <c r="C47" s="85" t="s">
        <v>147</v>
      </c>
      <c r="D47" s="50" t="s">
        <v>22</v>
      </c>
      <c r="E47" s="40">
        <v>1.49</v>
      </c>
      <c r="F47" s="40">
        <v>0</v>
      </c>
      <c r="G47" s="40">
        <v>0.42</v>
      </c>
      <c r="H47" s="31">
        <v>0</v>
      </c>
      <c r="I47" s="31">
        <v>0</v>
      </c>
      <c r="J47" s="31">
        <v>0</v>
      </c>
      <c r="K47" s="31">
        <v>0</v>
      </c>
      <c r="L47" s="31" t="s">
        <v>54</v>
      </c>
      <c r="M47" s="31" t="s">
        <v>54</v>
      </c>
      <c r="N47" s="31">
        <v>0</v>
      </c>
      <c r="O47" s="31">
        <v>0</v>
      </c>
      <c r="P47" s="56">
        <v>0</v>
      </c>
      <c r="Q47" s="31">
        <v>0</v>
      </c>
      <c r="R47" s="40">
        <f t="shared" si="1"/>
        <v>1.91</v>
      </c>
    </row>
    <row r="48" spans="2:18" ht="16.95" customHeight="1" x14ac:dyDescent="0.25">
      <c r="B48" s="7">
        <v>42</v>
      </c>
      <c r="C48" s="85" t="s">
        <v>281</v>
      </c>
      <c r="D48" s="50" t="s">
        <v>282</v>
      </c>
      <c r="E48" s="40">
        <v>1.24</v>
      </c>
      <c r="F48" s="40">
        <v>0</v>
      </c>
      <c r="G48" s="40">
        <v>0.47</v>
      </c>
      <c r="H48" s="31">
        <v>0</v>
      </c>
      <c r="I48" s="31">
        <v>0</v>
      </c>
      <c r="J48" s="31">
        <v>0</v>
      </c>
      <c r="K48" s="31">
        <v>0</v>
      </c>
      <c r="L48" s="31" t="s">
        <v>53</v>
      </c>
      <c r="M48" s="31" t="s">
        <v>53</v>
      </c>
      <c r="N48" s="31">
        <v>0</v>
      </c>
      <c r="O48" s="31">
        <v>0</v>
      </c>
      <c r="P48" s="31">
        <v>0</v>
      </c>
      <c r="Q48" s="31">
        <v>0</v>
      </c>
      <c r="R48" s="40">
        <f t="shared" si="1"/>
        <v>1.71</v>
      </c>
    </row>
    <row r="49" spans="2:18" ht="16.95" customHeight="1" x14ac:dyDescent="0.25">
      <c r="B49" s="7">
        <v>43</v>
      </c>
      <c r="C49" s="115" t="s">
        <v>286</v>
      </c>
      <c r="D49" s="50" t="s">
        <v>21</v>
      </c>
      <c r="E49" s="40">
        <v>0.61</v>
      </c>
      <c r="F49" s="40">
        <v>1</v>
      </c>
      <c r="G49" s="40">
        <v>0</v>
      </c>
      <c r="H49" s="31">
        <v>0</v>
      </c>
      <c r="I49" s="31">
        <v>0</v>
      </c>
      <c r="J49" s="31">
        <v>0</v>
      </c>
      <c r="K49" s="31">
        <v>0</v>
      </c>
      <c r="L49" s="31" t="s">
        <v>56</v>
      </c>
      <c r="M49" s="31" t="s">
        <v>56</v>
      </c>
      <c r="N49" s="31">
        <v>0</v>
      </c>
      <c r="O49" s="56">
        <v>0</v>
      </c>
      <c r="P49" s="56">
        <v>0</v>
      </c>
      <c r="Q49" s="31">
        <v>0</v>
      </c>
      <c r="R49" s="40">
        <f t="shared" si="1"/>
        <v>1.6099999999999999</v>
      </c>
    </row>
    <row r="50" spans="2:18" ht="16.95" customHeight="1" x14ac:dyDescent="0.25">
      <c r="B50" s="7">
        <v>44</v>
      </c>
      <c r="C50" s="85" t="s">
        <v>274</v>
      </c>
      <c r="D50" s="50" t="s">
        <v>275</v>
      </c>
      <c r="E50" s="40">
        <v>0.76</v>
      </c>
      <c r="F50" s="40">
        <v>0</v>
      </c>
      <c r="G50" s="40">
        <v>0.83</v>
      </c>
      <c r="H50" s="31">
        <v>0</v>
      </c>
      <c r="I50" s="31">
        <v>0</v>
      </c>
      <c r="J50" s="31">
        <v>0</v>
      </c>
      <c r="K50" s="31">
        <v>0</v>
      </c>
      <c r="L50" s="31" t="s">
        <v>53</v>
      </c>
      <c r="M50" s="31" t="s">
        <v>53</v>
      </c>
      <c r="N50" s="31">
        <v>0</v>
      </c>
      <c r="O50" s="31">
        <v>0</v>
      </c>
      <c r="P50" s="31">
        <v>0</v>
      </c>
      <c r="Q50" s="31">
        <v>0</v>
      </c>
      <c r="R50" s="40">
        <f t="shared" si="1"/>
        <v>1.5899999999999999</v>
      </c>
    </row>
    <row r="51" spans="2:18" ht="16.95" customHeight="1" x14ac:dyDescent="0.25">
      <c r="B51" s="7">
        <v>45</v>
      </c>
      <c r="C51" s="85" t="s">
        <v>273</v>
      </c>
      <c r="D51" s="50" t="s">
        <v>11</v>
      </c>
      <c r="E51" s="40">
        <v>1.48</v>
      </c>
      <c r="F51" s="40">
        <v>0</v>
      </c>
      <c r="G51" s="40">
        <v>0</v>
      </c>
      <c r="H51" s="31">
        <v>0</v>
      </c>
      <c r="I51" s="31">
        <v>0</v>
      </c>
      <c r="J51" s="31">
        <v>0</v>
      </c>
      <c r="K51" s="31">
        <v>0</v>
      </c>
      <c r="L51" s="31" t="s">
        <v>53</v>
      </c>
      <c r="M51" s="31" t="s">
        <v>53</v>
      </c>
      <c r="N51" s="31">
        <v>0</v>
      </c>
      <c r="O51" s="31">
        <v>0</v>
      </c>
      <c r="P51" s="31">
        <v>0</v>
      </c>
      <c r="Q51" s="31">
        <v>0</v>
      </c>
      <c r="R51" s="40">
        <f t="shared" si="1"/>
        <v>1.48</v>
      </c>
    </row>
    <row r="52" spans="2:18" ht="16.95" customHeight="1" x14ac:dyDescent="0.25">
      <c r="B52" s="7">
        <v>46</v>
      </c>
      <c r="C52" s="85" t="s">
        <v>299</v>
      </c>
      <c r="D52" s="50" t="s">
        <v>280</v>
      </c>
      <c r="E52" s="40">
        <v>1.44</v>
      </c>
      <c r="F52" s="40">
        <v>0</v>
      </c>
      <c r="G52" s="40">
        <v>0</v>
      </c>
      <c r="H52" s="31">
        <v>0</v>
      </c>
      <c r="I52" s="31">
        <v>0</v>
      </c>
      <c r="J52" s="31">
        <v>0</v>
      </c>
      <c r="K52" s="31">
        <v>0</v>
      </c>
      <c r="L52" s="31" t="s">
        <v>53</v>
      </c>
      <c r="M52" s="31" t="s">
        <v>53</v>
      </c>
      <c r="N52" s="31">
        <v>0</v>
      </c>
      <c r="O52" s="31">
        <v>0</v>
      </c>
      <c r="P52" s="31">
        <v>0</v>
      </c>
      <c r="Q52" s="31">
        <v>0</v>
      </c>
      <c r="R52" s="40">
        <f t="shared" si="1"/>
        <v>1.44</v>
      </c>
    </row>
    <row r="53" spans="2:18" ht="16.95" customHeight="1" x14ac:dyDescent="0.25">
      <c r="B53" s="7">
        <v>47</v>
      </c>
      <c r="C53" s="85" t="s">
        <v>294</v>
      </c>
      <c r="D53" s="50" t="s">
        <v>267</v>
      </c>
      <c r="E53" s="40">
        <v>0.93</v>
      </c>
      <c r="F53" s="40">
        <v>0</v>
      </c>
      <c r="G53" s="40">
        <v>0.46</v>
      </c>
      <c r="H53" s="31">
        <v>0</v>
      </c>
      <c r="I53" s="31">
        <v>0</v>
      </c>
      <c r="J53" s="31">
        <v>0</v>
      </c>
      <c r="K53" s="31">
        <v>0</v>
      </c>
      <c r="L53" s="31" t="s">
        <v>53</v>
      </c>
      <c r="M53" s="31" t="s">
        <v>53</v>
      </c>
      <c r="N53" s="31">
        <v>0</v>
      </c>
      <c r="O53" s="31">
        <v>0</v>
      </c>
      <c r="P53" s="31">
        <v>0</v>
      </c>
      <c r="Q53" s="31">
        <v>0</v>
      </c>
      <c r="R53" s="40">
        <f t="shared" si="1"/>
        <v>1.3900000000000001</v>
      </c>
    </row>
    <row r="54" spans="2:18" ht="16.95" customHeight="1" x14ac:dyDescent="0.25">
      <c r="B54" s="7">
        <v>48</v>
      </c>
      <c r="C54" s="85" t="s">
        <v>258</v>
      </c>
      <c r="D54" s="50" t="s">
        <v>24</v>
      </c>
      <c r="E54" s="40">
        <v>1.34</v>
      </c>
      <c r="F54" s="40">
        <v>0</v>
      </c>
      <c r="G54" s="40">
        <v>0</v>
      </c>
      <c r="H54" s="31">
        <v>0</v>
      </c>
      <c r="I54" s="31">
        <v>0</v>
      </c>
      <c r="J54" s="31">
        <v>0</v>
      </c>
      <c r="K54" s="31">
        <v>0</v>
      </c>
      <c r="L54" s="31" t="s">
        <v>53</v>
      </c>
      <c r="M54" s="31" t="s">
        <v>53</v>
      </c>
      <c r="N54" s="31">
        <v>0</v>
      </c>
      <c r="O54" s="31">
        <v>0</v>
      </c>
      <c r="P54" s="56">
        <v>0</v>
      </c>
      <c r="Q54" s="31">
        <v>0</v>
      </c>
      <c r="R54" s="40">
        <f t="shared" si="1"/>
        <v>1.34</v>
      </c>
    </row>
    <row r="55" spans="2:18" ht="16.95" customHeight="1" x14ac:dyDescent="0.25">
      <c r="B55" s="7">
        <v>49</v>
      </c>
      <c r="C55" s="85" t="s">
        <v>276</v>
      </c>
      <c r="D55" s="50" t="s">
        <v>146</v>
      </c>
      <c r="E55" s="40">
        <v>0.74</v>
      </c>
      <c r="F55" s="40">
        <v>0.6</v>
      </c>
      <c r="G55" s="40">
        <v>0</v>
      </c>
      <c r="H55" s="31">
        <v>0</v>
      </c>
      <c r="I55" s="31">
        <v>0</v>
      </c>
      <c r="J55" s="31">
        <v>0</v>
      </c>
      <c r="K55" s="31">
        <v>0</v>
      </c>
      <c r="L55" s="31" t="s">
        <v>53</v>
      </c>
      <c r="M55" s="31" t="s">
        <v>53</v>
      </c>
      <c r="N55" s="31">
        <v>0</v>
      </c>
      <c r="O55" s="31">
        <v>0</v>
      </c>
      <c r="P55" s="31">
        <v>0</v>
      </c>
      <c r="Q55" s="31">
        <v>0</v>
      </c>
      <c r="R55" s="40">
        <f t="shared" si="1"/>
        <v>1.3399999999999999</v>
      </c>
    </row>
    <row r="56" spans="2:18" ht="16.95" customHeight="1" x14ac:dyDescent="0.25">
      <c r="B56" s="7">
        <v>50</v>
      </c>
      <c r="C56" s="85" t="s">
        <v>283</v>
      </c>
      <c r="D56" s="50" t="s">
        <v>146</v>
      </c>
      <c r="E56" s="40">
        <v>0.89</v>
      </c>
      <c r="F56" s="40">
        <v>0</v>
      </c>
      <c r="G56" s="40">
        <v>0.43</v>
      </c>
      <c r="H56" s="31">
        <v>0</v>
      </c>
      <c r="I56" s="31">
        <v>0</v>
      </c>
      <c r="J56" s="31">
        <v>0</v>
      </c>
      <c r="K56" s="31">
        <v>0</v>
      </c>
      <c r="L56" s="31" t="s">
        <v>53</v>
      </c>
      <c r="M56" s="31" t="s">
        <v>56</v>
      </c>
      <c r="N56" s="31">
        <v>0</v>
      </c>
      <c r="O56" s="31">
        <v>0</v>
      </c>
      <c r="P56" s="31">
        <v>0</v>
      </c>
      <c r="Q56" s="31">
        <v>0</v>
      </c>
      <c r="R56" s="40">
        <f t="shared" si="1"/>
        <v>1.32</v>
      </c>
    </row>
    <row r="57" spans="2:18" ht="16.95" customHeight="1" x14ac:dyDescent="0.25">
      <c r="B57" s="7">
        <v>51</v>
      </c>
      <c r="C57" s="85" t="s">
        <v>292</v>
      </c>
      <c r="D57" s="50" t="s">
        <v>11</v>
      </c>
      <c r="E57" s="40">
        <v>1.26</v>
      </c>
      <c r="F57" s="40">
        <v>0</v>
      </c>
      <c r="G57" s="40">
        <v>0</v>
      </c>
      <c r="H57" s="31">
        <v>0</v>
      </c>
      <c r="I57" s="31">
        <v>0</v>
      </c>
      <c r="J57" s="31">
        <v>0</v>
      </c>
      <c r="K57" s="31">
        <v>0</v>
      </c>
      <c r="L57" s="31" t="s">
        <v>53</v>
      </c>
      <c r="M57" s="31" t="s">
        <v>53</v>
      </c>
      <c r="N57" s="31">
        <v>0</v>
      </c>
      <c r="O57" s="31">
        <v>0</v>
      </c>
      <c r="P57" s="31">
        <v>0</v>
      </c>
      <c r="Q57" s="31">
        <v>0</v>
      </c>
      <c r="R57" s="40">
        <f t="shared" si="1"/>
        <v>1.26</v>
      </c>
    </row>
    <row r="58" spans="2:18" ht="16.95" customHeight="1" x14ac:dyDescent="0.25">
      <c r="B58" s="7">
        <v>52</v>
      </c>
      <c r="C58" s="115" t="s">
        <v>256</v>
      </c>
      <c r="D58" s="50" t="s">
        <v>257</v>
      </c>
      <c r="E58" s="40">
        <v>1.19</v>
      </c>
      <c r="F58" s="40">
        <v>0</v>
      </c>
      <c r="G58" s="40">
        <v>0</v>
      </c>
      <c r="H58" s="31">
        <v>0</v>
      </c>
      <c r="I58" s="31">
        <v>0</v>
      </c>
      <c r="J58" s="31">
        <v>0</v>
      </c>
      <c r="K58" s="31">
        <v>0</v>
      </c>
      <c r="L58" s="31" t="s">
        <v>54</v>
      </c>
      <c r="M58" s="31" t="s">
        <v>54</v>
      </c>
      <c r="N58" s="31">
        <v>0</v>
      </c>
      <c r="O58" s="31">
        <v>0</v>
      </c>
      <c r="P58" s="56">
        <v>0</v>
      </c>
      <c r="Q58" s="31">
        <v>0</v>
      </c>
      <c r="R58" s="40">
        <f t="shared" si="1"/>
        <v>1.19</v>
      </c>
    </row>
    <row r="59" spans="2:18" ht="16.95" customHeight="1" x14ac:dyDescent="0.25">
      <c r="B59" s="7">
        <v>53</v>
      </c>
      <c r="C59" s="85" t="s">
        <v>260</v>
      </c>
      <c r="D59" s="50" t="s">
        <v>261</v>
      </c>
      <c r="E59" s="40">
        <v>1.17</v>
      </c>
      <c r="F59" s="40">
        <v>0</v>
      </c>
      <c r="G59" s="40">
        <v>0</v>
      </c>
      <c r="H59" s="31">
        <v>0</v>
      </c>
      <c r="I59" s="31">
        <v>0</v>
      </c>
      <c r="J59" s="31">
        <v>0</v>
      </c>
      <c r="K59" s="31">
        <v>0</v>
      </c>
      <c r="L59" s="31" t="s">
        <v>53</v>
      </c>
      <c r="M59" s="31" t="s">
        <v>53</v>
      </c>
      <c r="N59" s="31">
        <v>0</v>
      </c>
      <c r="O59" s="31">
        <v>0</v>
      </c>
      <c r="P59" s="56">
        <v>0</v>
      </c>
      <c r="Q59" s="31">
        <v>0</v>
      </c>
      <c r="R59" s="40">
        <f t="shared" si="1"/>
        <v>1.17</v>
      </c>
    </row>
    <row r="60" spans="2:18" ht="16.95" customHeight="1" x14ac:dyDescent="0.25">
      <c r="B60" s="7">
        <v>54</v>
      </c>
      <c r="C60" s="85" t="s">
        <v>266</v>
      </c>
      <c r="D60" s="50" t="s">
        <v>9</v>
      </c>
      <c r="E60" s="40">
        <v>0.94</v>
      </c>
      <c r="F60" s="40">
        <v>0</v>
      </c>
      <c r="G60" s="40">
        <v>0</v>
      </c>
      <c r="H60" s="31">
        <v>0</v>
      </c>
      <c r="I60" s="31">
        <v>0</v>
      </c>
      <c r="J60" s="31">
        <v>0</v>
      </c>
      <c r="K60" s="31">
        <v>0</v>
      </c>
      <c r="L60" s="31" t="s">
        <v>53</v>
      </c>
      <c r="M60" s="31" t="s">
        <v>53</v>
      </c>
      <c r="N60" s="31">
        <v>0</v>
      </c>
      <c r="O60" s="31">
        <v>0</v>
      </c>
      <c r="P60" s="31">
        <v>0</v>
      </c>
      <c r="Q60" s="31">
        <v>0</v>
      </c>
      <c r="R60" s="40">
        <f t="shared" si="1"/>
        <v>0.94</v>
      </c>
    </row>
    <row r="61" spans="2:18" ht="16.95" customHeight="1" x14ac:dyDescent="0.25">
      <c r="B61" s="7">
        <v>55</v>
      </c>
      <c r="C61" s="85" t="s">
        <v>148</v>
      </c>
      <c r="D61" s="50" t="s">
        <v>149</v>
      </c>
      <c r="E61" s="40">
        <v>0.93</v>
      </c>
      <c r="F61" s="40">
        <v>0</v>
      </c>
      <c r="G61" s="40">
        <v>0</v>
      </c>
      <c r="H61" s="31">
        <v>0</v>
      </c>
      <c r="I61" s="31">
        <v>0</v>
      </c>
      <c r="J61" s="31">
        <v>0</v>
      </c>
      <c r="K61" s="31">
        <v>0</v>
      </c>
      <c r="L61" s="31" t="s">
        <v>53</v>
      </c>
      <c r="M61" s="31" t="s">
        <v>53</v>
      </c>
      <c r="N61" s="31">
        <v>0</v>
      </c>
      <c r="O61" s="31">
        <v>0</v>
      </c>
      <c r="P61" s="31">
        <v>0</v>
      </c>
      <c r="Q61" s="31">
        <v>0</v>
      </c>
      <c r="R61" s="40">
        <f t="shared" si="1"/>
        <v>0.93</v>
      </c>
    </row>
    <row r="62" spans="2:18" ht="16.95" customHeight="1" x14ac:dyDescent="0.25">
      <c r="B62" s="7">
        <v>56</v>
      </c>
      <c r="C62" s="85" t="s">
        <v>262</v>
      </c>
      <c r="D62" s="50" t="s">
        <v>263</v>
      </c>
      <c r="E62" s="40">
        <v>0.87</v>
      </c>
      <c r="F62" s="40">
        <v>0</v>
      </c>
      <c r="G62" s="40">
        <v>0</v>
      </c>
      <c r="H62" s="31">
        <v>0</v>
      </c>
      <c r="I62" s="31">
        <v>0</v>
      </c>
      <c r="J62" s="31">
        <v>0</v>
      </c>
      <c r="K62" s="31">
        <v>0</v>
      </c>
      <c r="L62" s="31" t="s">
        <v>53</v>
      </c>
      <c r="M62" s="31" t="s">
        <v>53</v>
      </c>
      <c r="N62" s="31">
        <v>0</v>
      </c>
      <c r="O62" s="31">
        <v>0</v>
      </c>
      <c r="P62" s="56">
        <v>0</v>
      </c>
      <c r="Q62" s="31">
        <v>0</v>
      </c>
      <c r="R62" s="40">
        <f t="shared" si="1"/>
        <v>0.87</v>
      </c>
    </row>
    <row r="63" spans="2:18" ht="16.95" customHeight="1" x14ac:dyDescent="0.25">
      <c r="B63" s="7">
        <v>57</v>
      </c>
      <c r="C63" s="85" t="s">
        <v>259</v>
      </c>
      <c r="D63" s="50" t="s">
        <v>133</v>
      </c>
      <c r="E63" s="40">
        <v>0.8</v>
      </c>
      <c r="F63" s="40">
        <v>0</v>
      </c>
      <c r="G63" s="40">
        <v>0</v>
      </c>
      <c r="H63" s="31">
        <v>0</v>
      </c>
      <c r="I63" s="31">
        <v>0</v>
      </c>
      <c r="J63" s="31">
        <v>0</v>
      </c>
      <c r="K63" s="31">
        <v>0</v>
      </c>
      <c r="L63" s="31" t="s">
        <v>54</v>
      </c>
      <c r="M63" s="31" t="s">
        <v>54</v>
      </c>
      <c r="N63" s="31">
        <v>0</v>
      </c>
      <c r="O63" s="31">
        <v>0</v>
      </c>
      <c r="P63" s="56">
        <v>0</v>
      </c>
      <c r="Q63" s="31">
        <v>0</v>
      </c>
      <c r="R63" s="40">
        <f t="shared" si="1"/>
        <v>0.8</v>
      </c>
    </row>
    <row r="64" spans="2:18" ht="16.95" customHeight="1" x14ac:dyDescent="0.25">
      <c r="B64" s="7">
        <v>58</v>
      </c>
      <c r="C64" s="85" t="s">
        <v>289</v>
      </c>
      <c r="D64" s="50" t="s">
        <v>144</v>
      </c>
      <c r="E64" s="40">
        <v>0.75</v>
      </c>
      <c r="F64" s="40">
        <v>0</v>
      </c>
      <c r="G64" s="40">
        <v>0</v>
      </c>
      <c r="H64" s="31">
        <v>0</v>
      </c>
      <c r="I64" s="31">
        <v>0</v>
      </c>
      <c r="J64" s="31">
        <v>0</v>
      </c>
      <c r="K64" s="34">
        <v>0</v>
      </c>
      <c r="L64" s="31" t="s">
        <v>54</v>
      </c>
      <c r="M64" s="31" t="s">
        <v>54</v>
      </c>
      <c r="N64" s="31">
        <v>0</v>
      </c>
      <c r="O64" s="31">
        <v>0</v>
      </c>
      <c r="P64" s="56">
        <v>0</v>
      </c>
      <c r="Q64" s="31">
        <v>0</v>
      </c>
      <c r="R64" s="40">
        <f t="shared" si="1"/>
        <v>0.75</v>
      </c>
    </row>
    <row r="65" spans="2:15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2:15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2:15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2:15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2:15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2:15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2:15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2:15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2:15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2:15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2:15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2:15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2:15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2:15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2:15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2:15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2:15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2:15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2:15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15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2:15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2:15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2:15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2:15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2:15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2:15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2:15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2:15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2:15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2:15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2:15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2:15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2:15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2:15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2:15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2:15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2:15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15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2:15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2:15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2:15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2:15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2:15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2:15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2:15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2:15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2:15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2:15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2:15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2:15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2:15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2:15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2:15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2:15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2:15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2:15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2:15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2:15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2:15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2:15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2:15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2:15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2:15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2:15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2:15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2:15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2:15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2:15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2:15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2:15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2:15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2:15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2:15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2:15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2:15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2:15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2:15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2:15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2:15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2:15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2:15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2:15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2:15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2:15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2:15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2:15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2:15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2:15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2:15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2:15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2:15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2:15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2:15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2:15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2:15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2:15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2:15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2:15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2:15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2:15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2:15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2:15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2:15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2:15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2:15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2:15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2:15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2:15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2:15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2:15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2:15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2:15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2:15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2:15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2:15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2:15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2:15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2:15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2:15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2:15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15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15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2:15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2:15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2:15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2:15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2:15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2:15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2:15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2:15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2:15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2:15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2:15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2:15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2:15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2:15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2:15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2:15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2:15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2:15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2:15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2:15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2:15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2:15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2:15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2:15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2:15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2:15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2:15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2:15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2:15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2:15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2:15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2:15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2:15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2:15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2:15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2:15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2:15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2:15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2:15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2:15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2:15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2:15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2:15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2:15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2:15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2:15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2:15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2:15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2:15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2:15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2:15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2:15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2:15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2:15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2:15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2:15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2:15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2:15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2:15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2:15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2:15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2:15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2:15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2:15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2:15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2:15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2:15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2:15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2:15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2:15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2:15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2:15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2:15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2:15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2:15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2:15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2:15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2:15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2:15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2:15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2:15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2:15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2:15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2:15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2:15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2:15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2:15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2:15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2:15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2:15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2:15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2:15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2:15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2:15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2:15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2:15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2:15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2:15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2:15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2:15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2:15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2:15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2:15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2:15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2:15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2:15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2:15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2:15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2:15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2:15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2:15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2:15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2:15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2:15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2:15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2:15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2:15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2:15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2:15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2:15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2:15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2:15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2:15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2:15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2:15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2:15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2:15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2:15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2:15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2:15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2:15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2:15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2:15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2:15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2:15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2:15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2:15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2:15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2:15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2:15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2:15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2:15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2:15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2:15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2:15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2:15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2:15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2:15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2:15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2:15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2:15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2:15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2:15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2:15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2:15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2:15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2:15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2:15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2:15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2:15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2:15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2:15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2:15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2:15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2:15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2:15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2:15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2:15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2:15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2:15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2:15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2:15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2:15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2:15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2:15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2:15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2:15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2:15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2:15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2:15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2:15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2:15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2:15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2:15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2:15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2:15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2:15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2:15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2:15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2:15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2:15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2:15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2:15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2:15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2:15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2:15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2:15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2:15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2:15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2:15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2:15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2:15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2:15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2:15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2:15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2:15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2:15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2:15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2:15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2:15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2:15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2:15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2:15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2:15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2:15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2:15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2:15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2:15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2:15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2:15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2:15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2:15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2:15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2:15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2:15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</sheetData>
  <sortState ref="C7:R64">
    <sortCondition descending="1" ref="R7:R64"/>
  </sortState>
  <mergeCells count="4">
    <mergeCell ref="B1:N1"/>
    <mergeCell ref="B2:N2"/>
    <mergeCell ref="B3:N3"/>
    <mergeCell ref="C5:D5"/>
  </mergeCells>
  <pageMargins left="7.874015748031496E-2" right="7.874015748031496E-2" top="0.35433070866141736" bottom="0.35433070866141736" header="0.31496062992125984" footer="0.35433070866141736"/>
  <pageSetup paperSize="9" scale="9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B1" workbookViewId="0">
      <selection activeCell="H52" sqref="H52"/>
    </sheetView>
  </sheetViews>
  <sheetFormatPr defaultColWidth="9.109375" defaultRowHeight="10.199999999999999" x14ac:dyDescent="0.2"/>
  <cols>
    <col min="1" max="1" width="0.5546875" style="6" hidden="1" customWidth="1"/>
    <col min="2" max="2" width="3.6640625" style="6" bestFit="1" customWidth="1"/>
    <col min="3" max="3" width="28.21875" style="6" customWidth="1"/>
    <col min="4" max="4" width="11.77734375" style="6" customWidth="1"/>
    <col min="5" max="5" width="7.6640625" style="6" customWidth="1"/>
    <col min="6" max="6" width="11.21875" style="6" customWidth="1"/>
    <col min="7" max="7" width="10.88671875" style="6" customWidth="1"/>
    <col min="8" max="8" width="8.21875" style="6" customWidth="1"/>
    <col min="9" max="9" width="9.109375" style="6" customWidth="1"/>
    <col min="10" max="10" width="6" style="6" customWidth="1"/>
    <col min="11" max="11" width="6.44140625" style="6" customWidth="1"/>
    <col min="12" max="12" width="9.21875" style="6" customWidth="1"/>
    <col min="13" max="13" width="6.88671875" style="6" customWidth="1"/>
    <col min="14" max="14" width="7.21875" style="6" customWidth="1"/>
    <col min="15" max="15" width="10.109375" style="6" customWidth="1"/>
    <col min="16" max="16" width="8" style="6" customWidth="1"/>
    <col min="17" max="17" width="8.6640625" style="6" customWidth="1"/>
    <col min="18" max="18" width="7" style="6" customWidth="1"/>
    <col min="19" max="16384" width="9.109375" style="6"/>
  </cols>
  <sheetData>
    <row r="1" spans="2:18" ht="13.2" x14ac:dyDescent="0.2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2:18" ht="13.2" x14ac:dyDescent="0.2">
      <c r="B2" s="136" t="s">
        <v>83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2:18" ht="13.8" x14ac:dyDescent="0.25">
      <c r="B3" s="137" t="s">
        <v>209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2:18" ht="11.4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1"/>
      <c r="O4" s="79"/>
      <c r="P4" s="21"/>
    </row>
    <row r="5" spans="2:18" ht="12.75" customHeight="1" x14ac:dyDescent="0.25">
      <c r="B5" s="9"/>
      <c r="C5" s="44" t="s">
        <v>97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"/>
      <c r="Q5" s="1"/>
      <c r="R5" s="1"/>
    </row>
    <row r="6" spans="2:18" ht="67.8" customHeight="1" x14ac:dyDescent="0.2">
      <c r="B6" s="25" t="s">
        <v>2</v>
      </c>
      <c r="C6" s="26" t="s">
        <v>0</v>
      </c>
      <c r="D6" s="52" t="s">
        <v>39</v>
      </c>
      <c r="E6" s="54" t="s">
        <v>119</v>
      </c>
      <c r="F6" s="54" t="s">
        <v>117</v>
      </c>
      <c r="G6" s="54" t="s">
        <v>118</v>
      </c>
      <c r="H6" s="54" t="s">
        <v>116</v>
      </c>
      <c r="I6" s="54" t="s">
        <v>113</v>
      </c>
      <c r="J6" s="54" t="s">
        <v>183</v>
      </c>
      <c r="K6" s="54" t="s">
        <v>171</v>
      </c>
      <c r="L6" s="54" t="s">
        <v>51</v>
      </c>
      <c r="M6" s="54" t="s">
        <v>52</v>
      </c>
      <c r="N6" s="54" t="s">
        <v>84</v>
      </c>
      <c r="O6" s="54" t="s">
        <v>177</v>
      </c>
      <c r="P6" s="54" t="s">
        <v>176</v>
      </c>
      <c r="Q6" s="54" t="s">
        <v>121</v>
      </c>
      <c r="R6" s="54" t="s">
        <v>115</v>
      </c>
    </row>
    <row r="7" spans="2:18" ht="31.2" customHeight="1" x14ac:dyDescent="0.3">
      <c r="B7" s="25"/>
      <c r="C7" s="71" t="s">
        <v>153</v>
      </c>
      <c r="D7" s="52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2:18" ht="18" customHeight="1" x14ac:dyDescent="0.2">
      <c r="B8" s="29">
        <v>1</v>
      </c>
      <c r="C8" s="84" t="s">
        <v>163</v>
      </c>
      <c r="D8" s="38" t="s">
        <v>316</v>
      </c>
      <c r="E8" s="42">
        <v>1.5</v>
      </c>
      <c r="F8" s="42">
        <v>17.600000000000001</v>
      </c>
      <c r="G8" s="42">
        <v>3</v>
      </c>
      <c r="H8" s="34">
        <v>0</v>
      </c>
      <c r="I8" s="31">
        <v>0</v>
      </c>
      <c r="J8" s="31">
        <v>0</v>
      </c>
      <c r="K8" s="34">
        <v>0</v>
      </c>
      <c r="L8" s="34" t="s">
        <v>53</v>
      </c>
      <c r="M8" s="34" t="s">
        <v>53</v>
      </c>
      <c r="N8" s="31">
        <v>0</v>
      </c>
      <c r="O8" s="31">
        <v>0</v>
      </c>
      <c r="P8" s="31">
        <v>0</v>
      </c>
      <c r="Q8" s="31">
        <v>0</v>
      </c>
      <c r="R8" s="40">
        <f t="shared" ref="R8" si="0">SUM(E8:Q8)</f>
        <v>22.1</v>
      </c>
    </row>
    <row r="9" spans="2:18" ht="18" customHeight="1" x14ac:dyDescent="0.2">
      <c r="B9" s="29">
        <v>2</v>
      </c>
      <c r="C9" s="84" t="s">
        <v>327</v>
      </c>
      <c r="D9" s="53" t="s">
        <v>14</v>
      </c>
      <c r="E9" s="40">
        <v>1.05</v>
      </c>
      <c r="F9" s="40">
        <v>10.8</v>
      </c>
      <c r="G9" s="40">
        <v>2.59</v>
      </c>
      <c r="H9" s="31">
        <v>0</v>
      </c>
      <c r="I9" s="31">
        <v>0</v>
      </c>
      <c r="J9" s="31">
        <v>0</v>
      </c>
      <c r="K9" s="31">
        <v>0</v>
      </c>
      <c r="L9" s="34" t="s">
        <v>53</v>
      </c>
      <c r="M9" s="34" t="s">
        <v>53</v>
      </c>
      <c r="N9" s="31">
        <v>0</v>
      </c>
      <c r="O9" s="40">
        <v>4</v>
      </c>
      <c r="P9" s="31">
        <v>0</v>
      </c>
      <c r="Q9" s="31">
        <v>0</v>
      </c>
      <c r="R9" s="40">
        <f t="shared" ref="R9:R45" si="1">SUM(E9:Q9)</f>
        <v>18.440000000000001</v>
      </c>
    </row>
    <row r="10" spans="2:18" ht="18" customHeight="1" x14ac:dyDescent="0.2">
      <c r="B10" s="29">
        <v>3</v>
      </c>
      <c r="C10" s="84" t="s">
        <v>165</v>
      </c>
      <c r="D10" s="38" t="s">
        <v>44</v>
      </c>
      <c r="E10" s="40">
        <v>1.3</v>
      </c>
      <c r="F10" s="40">
        <v>8.4</v>
      </c>
      <c r="G10" s="40">
        <v>3</v>
      </c>
      <c r="H10" s="31">
        <v>0</v>
      </c>
      <c r="I10" s="31">
        <v>0</v>
      </c>
      <c r="J10" s="31">
        <v>0</v>
      </c>
      <c r="K10" s="31">
        <v>0</v>
      </c>
      <c r="L10" s="31" t="s">
        <v>53</v>
      </c>
      <c r="M10" s="31" t="s">
        <v>53</v>
      </c>
      <c r="N10" s="31">
        <v>0</v>
      </c>
      <c r="O10" s="31">
        <v>0</v>
      </c>
      <c r="P10" s="92">
        <v>2</v>
      </c>
      <c r="Q10" s="31">
        <v>0</v>
      </c>
      <c r="R10" s="40">
        <f t="shared" si="1"/>
        <v>14.700000000000001</v>
      </c>
    </row>
    <row r="11" spans="2:18" ht="18" customHeight="1" x14ac:dyDescent="0.2">
      <c r="B11" s="35">
        <v>4</v>
      </c>
      <c r="C11" s="84" t="s">
        <v>79</v>
      </c>
      <c r="D11" s="4" t="s">
        <v>24</v>
      </c>
      <c r="E11" s="40">
        <v>1.25</v>
      </c>
      <c r="F11" s="40">
        <v>6.6</v>
      </c>
      <c r="G11" s="40">
        <v>3</v>
      </c>
      <c r="H11" s="31">
        <v>0</v>
      </c>
      <c r="I11" s="31">
        <v>0</v>
      </c>
      <c r="J11" s="31">
        <v>0</v>
      </c>
      <c r="K11" s="31">
        <v>0</v>
      </c>
      <c r="L11" s="34" t="s">
        <v>53</v>
      </c>
      <c r="M11" s="34" t="s">
        <v>53</v>
      </c>
      <c r="N11" s="31">
        <v>0</v>
      </c>
      <c r="O11" s="31">
        <v>0</v>
      </c>
      <c r="P11" s="40">
        <v>2</v>
      </c>
      <c r="Q11" s="31">
        <v>0</v>
      </c>
      <c r="R11" s="40">
        <f t="shared" si="1"/>
        <v>12.85</v>
      </c>
    </row>
    <row r="12" spans="2:18" ht="18" customHeight="1" x14ac:dyDescent="0.2">
      <c r="B12" s="35">
        <v>5</v>
      </c>
      <c r="C12" s="85" t="s">
        <v>155</v>
      </c>
      <c r="D12" s="53" t="s">
        <v>15</v>
      </c>
      <c r="E12" s="40">
        <v>0.8</v>
      </c>
      <c r="F12" s="40">
        <v>8.4</v>
      </c>
      <c r="G12" s="31">
        <v>1.1399999999999999</v>
      </c>
      <c r="H12" s="31">
        <v>0</v>
      </c>
      <c r="I12" s="31">
        <v>0</v>
      </c>
      <c r="J12" s="31">
        <v>0</v>
      </c>
      <c r="K12" s="31">
        <v>0</v>
      </c>
      <c r="L12" s="34" t="s">
        <v>53</v>
      </c>
      <c r="M12" s="34" t="s">
        <v>53</v>
      </c>
      <c r="N12" s="31">
        <v>0</v>
      </c>
      <c r="O12" s="31">
        <v>0</v>
      </c>
      <c r="P12" s="31">
        <v>0</v>
      </c>
      <c r="Q12" s="31">
        <v>0</v>
      </c>
      <c r="R12" s="40">
        <f t="shared" si="1"/>
        <v>10.340000000000002</v>
      </c>
    </row>
    <row r="13" spans="2:18" ht="18" customHeight="1" x14ac:dyDescent="0.2">
      <c r="B13" s="29">
        <v>6</v>
      </c>
      <c r="C13" s="84" t="s">
        <v>164</v>
      </c>
      <c r="D13" s="38" t="s">
        <v>38</v>
      </c>
      <c r="E13" s="40">
        <v>1</v>
      </c>
      <c r="F13" s="40">
        <v>4.8</v>
      </c>
      <c r="G13" s="40">
        <v>1.56</v>
      </c>
      <c r="H13" s="31">
        <v>0</v>
      </c>
      <c r="I13" s="31">
        <v>0</v>
      </c>
      <c r="J13" s="31">
        <v>0</v>
      </c>
      <c r="K13" s="31">
        <v>0</v>
      </c>
      <c r="L13" s="31" t="s">
        <v>53</v>
      </c>
      <c r="M13" s="31" t="s">
        <v>54</v>
      </c>
      <c r="N13" s="31">
        <v>0</v>
      </c>
      <c r="O13" s="31">
        <v>0</v>
      </c>
      <c r="P13" s="92">
        <v>2</v>
      </c>
      <c r="Q13" s="69">
        <v>0</v>
      </c>
      <c r="R13" s="40">
        <f t="shared" si="1"/>
        <v>9.36</v>
      </c>
    </row>
    <row r="14" spans="2:18" ht="18" customHeight="1" x14ac:dyDescent="0.2">
      <c r="B14" s="29">
        <v>7</v>
      </c>
      <c r="C14" s="84" t="s">
        <v>300</v>
      </c>
      <c r="D14" s="38" t="s">
        <v>201</v>
      </c>
      <c r="E14" s="40">
        <v>1</v>
      </c>
      <c r="F14" s="40">
        <v>4.4000000000000004</v>
      </c>
      <c r="G14" s="40">
        <v>3</v>
      </c>
      <c r="H14" s="31">
        <v>0</v>
      </c>
      <c r="I14" s="31">
        <v>0</v>
      </c>
      <c r="J14" s="31">
        <v>0</v>
      </c>
      <c r="K14" s="31">
        <v>0</v>
      </c>
      <c r="L14" s="34" t="s">
        <v>54</v>
      </c>
      <c r="M14" s="34" t="s">
        <v>54</v>
      </c>
      <c r="N14" s="31">
        <v>0</v>
      </c>
      <c r="O14" s="31">
        <v>0</v>
      </c>
      <c r="P14" s="92">
        <v>0</v>
      </c>
      <c r="Q14" s="40">
        <v>0.5</v>
      </c>
      <c r="R14" s="40">
        <f t="shared" si="1"/>
        <v>8.9</v>
      </c>
    </row>
    <row r="15" spans="2:18" s="15" customFormat="1" ht="18" customHeight="1" x14ac:dyDescent="0.2">
      <c r="B15" s="29">
        <v>8</v>
      </c>
      <c r="C15" s="85" t="s">
        <v>132</v>
      </c>
      <c r="D15" s="53" t="s">
        <v>14</v>
      </c>
      <c r="E15" s="40">
        <v>1.19</v>
      </c>
      <c r="F15" s="40">
        <v>1.6</v>
      </c>
      <c r="G15" s="40">
        <v>3</v>
      </c>
      <c r="H15" s="31">
        <v>0</v>
      </c>
      <c r="I15" s="31">
        <v>0</v>
      </c>
      <c r="J15" s="31">
        <v>0</v>
      </c>
      <c r="K15" s="31">
        <v>0</v>
      </c>
      <c r="L15" s="31" t="s">
        <v>53</v>
      </c>
      <c r="M15" s="31" t="s">
        <v>53</v>
      </c>
      <c r="N15" s="31">
        <v>0</v>
      </c>
      <c r="O15" s="31">
        <v>0</v>
      </c>
      <c r="P15" s="92">
        <v>2</v>
      </c>
      <c r="Q15" s="31">
        <v>0</v>
      </c>
      <c r="R15" s="40">
        <f t="shared" si="1"/>
        <v>7.79</v>
      </c>
    </row>
    <row r="16" spans="2:18" s="15" customFormat="1" ht="18" customHeight="1" x14ac:dyDescent="0.2">
      <c r="B16" s="29">
        <v>9</v>
      </c>
      <c r="C16" s="84" t="s">
        <v>301</v>
      </c>
      <c r="D16" s="38" t="s">
        <v>302</v>
      </c>
      <c r="E16" s="40">
        <v>0.94</v>
      </c>
      <c r="F16" s="40">
        <v>0.6</v>
      </c>
      <c r="G16" s="40">
        <v>3</v>
      </c>
      <c r="H16" s="31">
        <v>0</v>
      </c>
      <c r="I16" s="31">
        <v>0</v>
      </c>
      <c r="J16" s="31">
        <v>0</v>
      </c>
      <c r="K16" s="31">
        <v>0</v>
      </c>
      <c r="L16" s="34" t="s">
        <v>56</v>
      </c>
      <c r="M16" s="34" t="s">
        <v>56</v>
      </c>
      <c r="N16" s="31">
        <v>0</v>
      </c>
      <c r="O16" s="31">
        <v>0</v>
      </c>
      <c r="P16" s="31">
        <v>0</v>
      </c>
      <c r="Q16" s="40">
        <v>0.5</v>
      </c>
      <c r="R16" s="40">
        <f t="shared" si="1"/>
        <v>5.04</v>
      </c>
    </row>
    <row r="17" spans="2:18" s="15" customFormat="1" ht="18" customHeight="1" x14ac:dyDescent="0.2">
      <c r="B17" s="29">
        <v>10</v>
      </c>
      <c r="C17" s="84" t="s">
        <v>317</v>
      </c>
      <c r="D17" s="38" t="s">
        <v>14</v>
      </c>
      <c r="E17" s="42">
        <v>0.79</v>
      </c>
      <c r="F17" s="42">
        <v>3.4</v>
      </c>
      <c r="G17" s="42">
        <v>0</v>
      </c>
      <c r="H17" s="34">
        <v>0</v>
      </c>
      <c r="I17" s="31">
        <v>0</v>
      </c>
      <c r="J17" s="31">
        <v>0</v>
      </c>
      <c r="K17" s="34">
        <v>0</v>
      </c>
      <c r="L17" s="34" t="s">
        <v>53</v>
      </c>
      <c r="M17" s="34" t="s">
        <v>54</v>
      </c>
      <c r="N17" s="31">
        <v>0</v>
      </c>
      <c r="O17" s="31">
        <v>0</v>
      </c>
      <c r="P17" s="31">
        <v>0</v>
      </c>
      <c r="Q17" s="31">
        <v>0</v>
      </c>
      <c r="R17" s="40">
        <f t="shared" si="1"/>
        <v>4.1899999999999995</v>
      </c>
    </row>
    <row r="18" spans="2:18" s="15" customFormat="1" ht="18" customHeight="1" x14ac:dyDescent="0.2">
      <c r="B18" s="29">
        <v>11</v>
      </c>
      <c r="C18" s="84" t="s">
        <v>161</v>
      </c>
      <c r="D18" s="38" t="s">
        <v>22</v>
      </c>
      <c r="E18" s="42">
        <v>0.5</v>
      </c>
      <c r="F18" s="42">
        <v>3.6</v>
      </c>
      <c r="G18" s="42">
        <v>0</v>
      </c>
      <c r="H18" s="34">
        <v>0</v>
      </c>
      <c r="I18" s="31">
        <v>0</v>
      </c>
      <c r="J18" s="31">
        <v>0</v>
      </c>
      <c r="K18" s="34">
        <v>0</v>
      </c>
      <c r="L18" s="34" t="s">
        <v>56</v>
      </c>
      <c r="M18" s="34" t="s">
        <v>54</v>
      </c>
      <c r="N18" s="31">
        <v>0</v>
      </c>
      <c r="O18" s="31">
        <v>0</v>
      </c>
      <c r="P18" s="31">
        <v>0</v>
      </c>
      <c r="Q18" s="31">
        <v>0</v>
      </c>
      <c r="R18" s="40">
        <f t="shared" si="1"/>
        <v>4.0999999999999996</v>
      </c>
    </row>
    <row r="19" spans="2:18" ht="18" customHeight="1" x14ac:dyDescent="0.2">
      <c r="B19" s="29">
        <v>12</v>
      </c>
      <c r="C19" s="84" t="s">
        <v>159</v>
      </c>
      <c r="D19" s="39" t="s">
        <v>11</v>
      </c>
      <c r="E19" s="42">
        <v>0.79</v>
      </c>
      <c r="F19" s="42">
        <v>2.6</v>
      </c>
      <c r="G19" s="42">
        <v>0</v>
      </c>
      <c r="H19" s="34">
        <v>0</v>
      </c>
      <c r="I19" s="31">
        <v>0</v>
      </c>
      <c r="J19" s="31">
        <v>0</v>
      </c>
      <c r="K19" s="34">
        <v>0</v>
      </c>
      <c r="L19" s="34" t="s">
        <v>54</v>
      </c>
      <c r="M19" s="34" t="s">
        <v>53</v>
      </c>
      <c r="N19" s="31">
        <v>0</v>
      </c>
      <c r="O19" s="31">
        <v>0</v>
      </c>
      <c r="P19" s="31">
        <v>0</v>
      </c>
      <c r="Q19" s="40">
        <v>0.5</v>
      </c>
      <c r="R19" s="40">
        <f t="shared" si="1"/>
        <v>3.89</v>
      </c>
    </row>
    <row r="20" spans="2:18" ht="18" customHeight="1" x14ac:dyDescent="0.2">
      <c r="B20" s="7">
        <v>13</v>
      </c>
      <c r="C20" s="84" t="s">
        <v>162</v>
      </c>
      <c r="D20" s="38" t="s">
        <v>78</v>
      </c>
      <c r="E20" s="42">
        <v>0.75</v>
      </c>
      <c r="F20" s="42">
        <v>2.4</v>
      </c>
      <c r="G20" s="42">
        <v>0.57999999999999996</v>
      </c>
      <c r="H20" s="34">
        <v>0</v>
      </c>
      <c r="I20" s="31">
        <v>0</v>
      </c>
      <c r="J20" s="31">
        <v>0</v>
      </c>
      <c r="K20" s="34">
        <v>0</v>
      </c>
      <c r="L20" s="34" t="s">
        <v>54</v>
      </c>
      <c r="M20" s="34" t="s">
        <v>53</v>
      </c>
      <c r="N20" s="31">
        <v>0</v>
      </c>
      <c r="O20" s="31">
        <v>0</v>
      </c>
      <c r="P20" s="56">
        <v>0</v>
      </c>
      <c r="Q20" s="31">
        <v>0</v>
      </c>
      <c r="R20" s="40">
        <f t="shared" si="1"/>
        <v>3.73</v>
      </c>
    </row>
    <row r="21" spans="2:18" ht="18" customHeight="1" x14ac:dyDescent="0.2">
      <c r="B21" s="7">
        <v>14</v>
      </c>
      <c r="C21" s="84" t="s">
        <v>304</v>
      </c>
      <c r="D21" s="38" t="s">
        <v>305</v>
      </c>
      <c r="E21" s="42">
        <v>0.69</v>
      </c>
      <c r="F21" s="42">
        <v>0</v>
      </c>
      <c r="G21" s="42">
        <v>0.45</v>
      </c>
      <c r="H21" s="34">
        <v>0</v>
      </c>
      <c r="I21" s="31">
        <v>0</v>
      </c>
      <c r="J21" s="31">
        <v>0</v>
      </c>
      <c r="K21" s="34">
        <v>0</v>
      </c>
      <c r="L21" s="34" t="s">
        <v>56</v>
      </c>
      <c r="M21" s="34" t="s">
        <v>56</v>
      </c>
      <c r="N21" s="31">
        <v>0</v>
      </c>
      <c r="O21" s="31">
        <v>0</v>
      </c>
      <c r="P21" s="92">
        <v>2</v>
      </c>
      <c r="Q21" s="31">
        <v>0</v>
      </c>
      <c r="R21" s="40">
        <f t="shared" si="1"/>
        <v>3.1399999999999997</v>
      </c>
    </row>
    <row r="22" spans="2:18" ht="18" customHeight="1" x14ac:dyDescent="0.2">
      <c r="B22" s="7">
        <v>15</v>
      </c>
      <c r="C22" s="84" t="s">
        <v>160</v>
      </c>
      <c r="D22" s="38" t="s">
        <v>129</v>
      </c>
      <c r="E22" s="40">
        <v>1.55</v>
      </c>
      <c r="F22" s="40">
        <v>1.2</v>
      </c>
      <c r="G22" s="40">
        <v>0</v>
      </c>
      <c r="H22" s="31">
        <v>0</v>
      </c>
      <c r="I22" s="31">
        <v>0</v>
      </c>
      <c r="J22" s="31">
        <v>0</v>
      </c>
      <c r="K22" s="31">
        <v>0</v>
      </c>
      <c r="L22" s="34" t="s">
        <v>53</v>
      </c>
      <c r="M22" s="34" t="s">
        <v>54</v>
      </c>
      <c r="N22" s="31">
        <v>0</v>
      </c>
      <c r="O22" s="31">
        <v>0</v>
      </c>
      <c r="P22" s="31">
        <v>0</v>
      </c>
      <c r="Q22" s="31">
        <v>0</v>
      </c>
      <c r="R22" s="40">
        <f t="shared" si="1"/>
        <v>2.75</v>
      </c>
    </row>
    <row r="23" spans="2:18" ht="18" customHeight="1" x14ac:dyDescent="0.2">
      <c r="B23" s="7">
        <v>16</v>
      </c>
      <c r="C23" s="84" t="s">
        <v>158</v>
      </c>
      <c r="D23" s="39" t="s">
        <v>130</v>
      </c>
      <c r="E23" s="42">
        <v>0.74</v>
      </c>
      <c r="F23" s="42">
        <v>2</v>
      </c>
      <c r="G23" s="42">
        <v>0</v>
      </c>
      <c r="H23" s="34">
        <v>0</v>
      </c>
      <c r="I23" s="31">
        <v>0</v>
      </c>
      <c r="J23" s="31">
        <v>0</v>
      </c>
      <c r="K23" s="34">
        <v>0</v>
      </c>
      <c r="L23" s="34" t="s">
        <v>53</v>
      </c>
      <c r="M23" s="34" t="s">
        <v>56</v>
      </c>
      <c r="N23" s="31">
        <v>0</v>
      </c>
      <c r="O23" s="31">
        <v>0</v>
      </c>
      <c r="P23" s="31">
        <v>0</v>
      </c>
      <c r="Q23" s="31">
        <v>0</v>
      </c>
      <c r="R23" s="40">
        <f t="shared" si="1"/>
        <v>2.74</v>
      </c>
    </row>
    <row r="24" spans="2:18" ht="18" customHeight="1" x14ac:dyDescent="0.2">
      <c r="B24" s="7">
        <v>17</v>
      </c>
      <c r="C24" s="84" t="s">
        <v>303</v>
      </c>
      <c r="D24" s="39" t="s">
        <v>136</v>
      </c>
      <c r="E24" s="42">
        <v>1.2</v>
      </c>
      <c r="F24" s="34">
        <v>0.6</v>
      </c>
      <c r="G24" s="42">
        <v>0.63</v>
      </c>
      <c r="H24" s="34">
        <v>0</v>
      </c>
      <c r="I24" s="31">
        <v>0</v>
      </c>
      <c r="J24" s="31">
        <v>0</v>
      </c>
      <c r="K24" s="34">
        <v>0</v>
      </c>
      <c r="L24" s="34" t="s">
        <v>56</v>
      </c>
      <c r="M24" s="34" t="s">
        <v>56</v>
      </c>
      <c r="N24" s="31">
        <v>0</v>
      </c>
      <c r="O24" s="31">
        <v>0</v>
      </c>
      <c r="P24" s="31">
        <v>0</v>
      </c>
      <c r="Q24" s="31">
        <v>0</v>
      </c>
      <c r="R24" s="40">
        <f t="shared" si="1"/>
        <v>2.4299999999999997</v>
      </c>
    </row>
    <row r="25" spans="2:18" ht="18" customHeight="1" x14ac:dyDescent="0.2">
      <c r="B25" s="7">
        <v>18</v>
      </c>
      <c r="C25" s="84" t="s">
        <v>134</v>
      </c>
      <c r="D25" s="38" t="s">
        <v>135</v>
      </c>
      <c r="E25" s="42">
        <v>1.17</v>
      </c>
      <c r="F25" s="42">
        <v>0</v>
      </c>
      <c r="G25" s="42">
        <v>1.04</v>
      </c>
      <c r="H25" s="34">
        <v>0</v>
      </c>
      <c r="I25" s="31">
        <v>0</v>
      </c>
      <c r="J25" s="31">
        <v>0</v>
      </c>
      <c r="K25" s="34">
        <v>0</v>
      </c>
      <c r="L25" s="34" t="s">
        <v>56</v>
      </c>
      <c r="M25" s="34" t="s">
        <v>54</v>
      </c>
      <c r="N25" s="31">
        <v>0</v>
      </c>
      <c r="O25" s="31">
        <v>0</v>
      </c>
      <c r="P25" s="31">
        <v>0</v>
      </c>
      <c r="Q25" s="31">
        <v>0</v>
      </c>
      <c r="R25" s="40">
        <f t="shared" si="1"/>
        <v>2.21</v>
      </c>
    </row>
    <row r="26" spans="2:18" ht="18" customHeight="1" x14ac:dyDescent="0.2">
      <c r="B26" s="7">
        <v>19</v>
      </c>
      <c r="C26" s="84" t="s">
        <v>349</v>
      </c>
      <c r="D26" s="4" t="s">
        <v>12</v>
      </c>
      <c r="E26" s="40">
        <v>0.99</v>
      </c>
      <c r="F26" s="40">
        <v>0</v>
      </c>
      <c r="G26" s="40">
        <v>1.04</v>
      </c>
      <c r="H26" s="31">
        <v>0</v>
      </c>
      <c r="I26" s="31">
        <v>0</v>
      </c>
      <c r="J26" s="31">
        <v>0</v>
      </c>
      <c r="K26" s="31">
        <v>0</v>
      </c>
      <c r="L26" s="34" t="s">
        <v>54</v>
      </c>
      <c r="M26" s="34" t="s">
        <v>54</v>
      </c>
      <c r="N26" s="31">
        <v>0</v>
      </c>
      <c r="O26" s="31">
        <v>0</v>
      </c>
      <c r="P26" s="40">
        <v>0</v>
      </c>
      <c r="Q26" s="31">
        <v>0</v>
      </c>
      <c r="R26" s="40">
        <f t="shared" si="1"/>
        <v>2.0300000000000002</v>
      </c>
    </row>
    <row r="27" spans="2:18" ht="18" customHeight="1" x14ac:dyDescent="0.2">
      <c r="B27" s="7">
        <v>20</v>
      </c>
      <c r="C27" s="84" t="s">
        <v>156</v>
      </c>
      <c r="D27" s="39" t="s">
        <v>22</v>
      </c>
      <c r="E27" s="40">
        <v>1.17</v>
      </c>
      <c r="F27" s="40">
        <v>0.8</v>
      </c>
      <c r="G27" s="40">
        <v>0</v>
      </c>
      <c r="H27" s="31">
        <v>0</v>
      </c>
      <c r="I27" s="31">
        <v>0</v>
      </c>
      <c r="J27" s="31">
        <v>0</v>
      </c>
      <c r="K27" s="31">
        <v>0</v>
      </c>
      <c r="L27" s="34" t="s">
        <v>53</v>
      </c>
      <c r="M27" s="34" t="s">
        <v>54</v>
      </c>
      <c r="N27" s="31">
        <v>0</v>
      </c>
      <c r="O27" s="31">
        <v>0</v>
      </c>
      <c r="P27" s="31">
        <v>0</v>
      </c>
      <c r="Q27" s="69">
        <v>0</v>
      </c>
      <c r="R27" s="40">
        <f t="shared" si="1"/>
        <v>1.97</v>
      </c>
    </row>
    <row r="28" spans="2:18" ht="25.2" customHeight="1" x14ac:dyDescent="0.2">
      <c r="B28" s="7">
        <v>21</v>
      </c>
      <c r="C28" s="84" t="s">
        <v>157</v>
      </c>
      <c r="D28" s="38" t="s">
        <v>131</v>
      </c>
      <c r="E28" s="42">
        <v>1.68</v>
      </c>
      <c r="F28" s="42">
        <v>0</v>
      </c>
      <c r="G28" s="42">
        <v>0</v>
      </c>
      <c r="H28" s="34">
        <v>0</v>
      </c>
      <c r="I28" s="31">
        <v>0</v>
      </c>
      <c r="J28" s="31">
        <v>0</v>
      </c>
      <c r="K28" s="34">
        <v>0</v>
      </c>
      <c r="L28" s="34" t="s">
        <v>53</v>
      </c>
      <c r="M28" s="34" t="s">
        <v>53</v>
      </c>
      <c r="N28" s="31">
        <v>0</v>
      </c>
      <c r="O28" s="31">
        <v>0</v>
      </c>
      <c r="P28" s="31">
        <v>0</v>
      </c>
      <c r="Q28" s="31">
        <v>0</v>
      </c>
      <c r="R28" s="40">
        <f t="shared" si="1"/>
        <v>1.68</v>
      </c>
    </row>
    <row r="29" spans="2:18" ht="18" customHeight="1" x14ac:dyDescent="0.2">
      <c r="B29" s="7">
        <v>22</v>
      </c>
      <c r="C29" s="84" t="s">
        <v>306</v>
      </c>
      <c r="D29" s="38" t="s">
        <v>133</v>
      </c>
      <c r="E29" s="42">
        <v>1.23</v>
      </c>
      <c r="F29" s="42">
        <v>0</v>
      </c>
      <c r="G29" s="42">
        <v>0.44</v>
      </c>
      <c r="H29" s="34">
        <v>0</v>
      </c>
      <c r="I29" s="31">
        <v>0</v>
      </c>
      <c r="J29" s="31">
        <v>0</v>
      </c>
      <c r="K29" s="34">
        <v>0</v>
      </c>
      <c r="L29" s="34" t="s">
        <v>53</v>
      </c>
      <c r="M29" s="34" t="s">
        <v>54</v>
      </c>
      <c r="N29" s="31">
        <v>0</v>
      </c>
      <c r="O29" s="31">
        <v>0</v>
      </c>
      <c r="P29" s="31">
        <v>0</v>
      </c>
      <c r="Q29" s="31">
        <v>0</v>
      </c>
      <c r="R29" s="40">
        <f t="shared" si="1"/>
        <v>1.67</v>
      </c>
    </row>
    <row r="30" spans="2:18" ht="18" customHeight="1" x14ac:dyDescent="0.2">
      <c r="B30" s="7">
        <v>23</v>
      </c>
      <c r="C30" s="84" t="s">
        <v>307</v>
      </c>
      <c r="D30" s="38" t="s">
        <v>12</v>
      </c>
      <c r="E30" s="42">
        <v>0.55000000000000004</v>
      </c>
      <c r="F30" s="42">
        <v>0</v>
      </c>
      <c r="G30" s="42">
        <v>0.82</v>
      </c>
      <c r="H30" s="34">
        <v>0</v>
      </c>
      <c r="I30" s="31">
        <v>0</v>
      </c>
      <c r="J30" s="31">
        <v>0</v>
      </c>
      <c r="K30" s="34">
        <v>0</v>
      </c>
      <c r="L30" s="34" t="s">
        <v>53</v>
      </c>
      <c r="M30" s="34" t="s">
        <v>56</v>
      </c>
      <c r="N30" s="31">
        <v>0</v>
      </c>
      <c r="O30" s="31">
        <v>0</v>
      </c>
      <c r="P30" s="31">
        <v>0</v>
      </c>
      <c r="Q30" s="31">
        <v>0</v>
      </c>
      <c r="R30" s="40">
        <f t="shared" si="1"/>
        <v>1.37</v>
      </c>
    </row>
    <row r="31" spans="2:18" ht="18" customHeight="1" x14ac:dyDescent="0.2">
      <c r="B31" s="7">
        <v>24</v>
      </c>
      <c r="C31" s="84" t="s">
        <v>318</v>
      </c>
      <c r="D31" s="38" t="s">
        <v>20</v>
      </c>
      <c r="E31" s="42">
        <v>0.88</v>
      </c>
      <c r="F31" s="42">
        <v>0</v>
      </c>
      <c r="G31" s="42">
        <v>0.48</v>
      </c>
      <c r="H31" s="34">
        <v>0</v>
      </c>
      <c r="I31" s="31">
        <v>0</v>
      </c>
      <c r="J31" s="31">
        <v>0</v>
      </c>
      <c r="K31" s="34">
        <v>0</v>
      </c>
      <c r="L31" s="34" t="s">
        <v>53</v>
      </c>
      <c r="M31" s="34" t="s">
        <v>56</v>
      </c>
      <c r="N31" s="31">
        <v>0</v>
      </c>
      <c r="O31" s="31">
        <v>0</v>
      </c>
      <c r="P31" s="31">
        <v>0</v>
      </c>
      <c r="Q31" s="31">
        <v>0</v>
      </c>
      <c r="R31" s="40">
        <f t="shared" si="1"/>
        <v>1.3599999999999999</v>
      </c>
    </row>
    <row r="32" spans="2:18" ht="18" customHeight="1" x14ac:dyDescent="0.2">
      <c r="B32" s="7">
        <v>25</v>
      </c>
      <c r="C32" s="84" t="s">
        <v>319</v>
      </c>
      <c r="D32" s="38" t="s">
        <v>12</v>
      </c>
      <c r="E32" s="42">
        <v>1.32</v>
      </c>
      <c r="F32" s="42">
        <v>0</v>
      </c>
      <c r="G32" s="42">
        <v>0</v>
      </c>
      <c r="H32" s="34">
        <v>0</v>
      </c>
      <c r="I32" s="31">
        <v>0</v>
      </c>
      <c r="J32" s="31">
        <v>0</v>
      </c>
      <c r="K32" s="34">
        <v>0</v>
      </c>
      <c r="L32" s="34" t="s">
        <v>53</v>
      </c>
      <c r="M32" s="34" t="s">
        <v>54</v>
      </c>
      <c r="N32" s="31">
        <v>0</v>
      </c>
      <c r="O32" s="31">
        <v>0</v>
      </c>
      <c r="P32" s="31">
        <v>0</v>
      </c>
      <c r="Q32" s="31">
        <v>0</v>
      </c>
      <c r="R32" s="40">
        <f t="shared" si="1"/>
        <v>1.32</v>
      </c>
    </row>
    <row r="33" spans="2:18" ht="18" customHeight="1" x14ac:dyDescent="0.2">
      <c r="B33" s="7">
        <v>26</v>
      </c>
      <c r="C33" s="84" t="s">
        <v>320</v>
      </c>
      <c r="D33" s="38" t="s">
        <v>31</v>
      </c>
      <c r="E33" s="42">
        <v>0.74</v>
      </c>
      <c r="F33" s="42">
        <v>0</v>
      </c>
      <c r="G33" s="42">
        <v>0</v>
      </c>
      <c r="H33" s="34">
        <v>0</v>
      </c>
      <c r="I33" s="31">
        <v>0</v>
      </c>
      <c r="J33" s="31">
        <v>0</v>
      </c>
      <c r="K33" s="34">
        <v>0</v>
      </c>
      <c r="L33" s="34" t="s">
        <v>53</v>
      </c>
      <c r="M33" s="34" t="s">
        <v>54</v>
      </c>
      <c r="N33" s="31">
        <v>0</v>
      </c>
      <c r="O33" s="31">
        <v>0</v>
      </c>
      <c r="P33" s="31">
        <v>0</v>
      </c>
      <c r="Q33" s="40">
        <v>0.5</v>
      </c>
      <c r="R33" s="40">
        <f t="shared" si="1"/>
        <v>1.24</v>
      </c>
    </row>
    <row r="34" spans="2:18" ht="18" customHeight="1" x14ac:dyDescent="0.2">
      <c r="B34" s="7">
        <v>27</v>
      </c>
      <c r="C34" s="84" t="s">
        <v>321</v>
      </c>
      <c r="D34" s="38" t="s">
        <v>13</v>
      </c>
      <c r="E34" s="42">
        <v>1.1100000000000001</v>
      </c>
      <c r="F34" s="42">
        <v>0</v>
      </c>
      <c r="G34" s="42">
        <v>0</v>
      </c>
      <c r="H34" s="34">
        <v>0</v>
      </c>
      <c r="I34" s="31">
        <v>0</v>
      </c>
      <c r="J34" s="31">
        <v>0</v>
      </c>
      <c r="K34" s="34">
        <v>0</v>
      </c>
      <c r="L34" s="34" t="s">
        <v>53</v>
      </c>
      <c r="M34" s="34" t="s">
        <v>56</v>
      </c>
      <c r="N34" s="31">
        <v>0</v>
      </c>
      <c r="O34" s="31">
        <v>0</v>
      </c>
      <c r="P34" s="31">
        <v>0</v>
      </c>
      <c r="Q34" s="31">
        <v>0</v>
      </c>
      <c r="R34" s="40">
        <f t="shared" si="1"/>
        <v>1.1100000000000001</v>
      </c>
    </row>
    <row r="35" spans="2:18" ht="18" customHeight="1" x14ac:dyDescent="0.2">
      <c r="B35" s="7">
        <v>28</v>
      </c>
      <c r="C35" s="84" t="s">
        <v>308</v>
      </c>
      <c r="D35" s="38" t="s">
        <v>9</v>
      </c>
      <c r="E35" s="42">
        <v>0.6</v>
      </c>
      <c r="F35" s="42">
        <v>0</v>
      </c>
      <c r="G35" s="42">
        <v>0.44</v>
      </c>
      <c r="H35" s="34">
        <v>0</v>
      </c>
      <c r="I35" s="31">
        <v>0</v>
      </c>
      <c r="J35" s="31">
        <v>0</v>
      </c>
      <c r="K35" s="34">
        <v>0</v>
      </c>
      <c r="L35" s="34" t="s">
        <v>53</v>
      </c>
      <c r="M35" s="34" t="s">
        <v>56</v>
      </c>
      <c r="N35" s="31">
        <v>0</v>
      </c>
      <c r="O35" s="31">
        <v>0</v>
      </c>
      <c r="P35" s="31">
        <v>0</v>
      </c>
      <c r="Q35" s="31">
        <v>0</v>
      </c>
      <c r="R35" s="40">
        <f t="shared" si="1"/>
        <v>1.04</v>
      </c>
    </row>
    <row r="36" spans="2:18" ht="18" customHeight="1" x14ac:dyDescent="0.2">
      <c r="B36" s="7">
        <v>29</v>
      </c>
      <c r="C36" s="84" t="s">
        <v>309</v>
      </c>
      <c r="D36" s="38" t="s">
        <v>44</v>
      </c>
      <c r="E36" s="42">
        <v>1.01</v>
      </c>
      <c r="F36" s="42">
        <v>0</v>
      </c>
      <c r="G36" s="42">
        <v>0</v>
      </c>
      <c r="H36" s="34">
        <v>0</v>
      </c>
      <c r="I36" s="31">
        <v>0</v>
      </c>
      <c r="J36" s="31">
        <v>0</v>
      </c>
      <c r="K36" s="34">
        <v>0</v>
      </c>
      <c r="L36" s="34" t="s">
        <v>53</v>
      </c>
      <c r="M36" s="34" t="s">
        <v>54</v>
      </c>
      <c r="N36" s="31">
        <v>0</v>
      </c>
      <c r="O36" s="31">
        <v>0</v>
      </c>
      <c r="P36" s="31">
        <v>0</v>
      </c>
      <c r="Q36" s="31">
        <v>0</v>
      </c>
      <c r="R36" s="40">
        <f t="shared" si="1"/>
        <v>1.01</v>
      </c>
    </row>
    <row r="37" spans="2:18" ht="18" customHeight="1" x14ac:dyDescent="0.2">
      <c r="B37" s="7">
        <v>30</v>
      </c>
      <c r="C37" s="84" t="s">
        <v>310</v>
      </c>
      <c r="D37" s="38" t="s">
        <v>311</v>
      </c>
      <c r="E37" s="42">
        <v>0.51</v>
      </c>
      <c r="F37" s="42">
        <v>0</v>
      </c>
      <c r="G37" s="42">
        <v>0.42</v>
      </c>
      <c r="H37" s="34">
        <v>0</v>
      </c>
      <c r="I37" s="31">
        <v>0</v>
      </c>
      <c r="J37" s="31">
        <v>0</v>
      </c>
      <c r="K37" s="34">
        <v>0</v>
      </c>
      <c r="L37" s="34" t="s">
        <v>53</v>
      </c>
      <c r="M37" s="34" t="s">
        <v>54</v>
      </c>
      <c r="N37" s="31">
        <v>0</v>
      </c>
      <c r="O37" s="31">
        <v>0</v>
      </c>
      <c r="P37" s="31">
        <v>0</v>
      </c>
      <c r="Q37" s="31">
        <v>0</v>
      </c>
      <c r="R37" s="40">
        <f t="shared" si="1"/>
        <v>0.92999999999999994</v>
      </c>
    </row>
    <row r="38" spans="2:18" ht="18" customHeight="1" x14ac:dyDescent="0.2">
      <c r="B38" s="7">
        <v>31</v>
      </c>
      <c r="C38" s="84" t="s">
        <v>322</v>
      </c>
      <c r="D38" s="38" t="s">
        <v>312</v>
      </c>
      <c r="E38" s="42">
        <v>0.91</v>
      </c>
      <c r="F38" s="42">
        <v>0</v>
      </c>
      <c r="G38" s="42">
        <v>0</v>
      </c>
      <c r="H38" s="34">
        <v>0</v>
      </c>
      <c r="I38" s="31">
        <v>0</v>
      </c>
      <c r="J38" s="31">
        <v>0</v>
      </c>
      <c r="K38" s="34">
        <v>0</v>
      </c>
      <c r="L38" s="34" t="s">
        <v>53</v>
      </c>
      <c r="M38" s="34" t="s">
        <v>54</v>
      </c>
      <c r="N38" s="31">
        <v>0</v>
      </c>
      <c r="O38" s="31">
        <v>0</v>
      </c>
      <c r="P38" s="31">
        <v>0</v>
      </c>
      <c r="Q38" s="31">
        <v>0</v>
      </c>
      <c r="R38" s="40">
        <f t="shared" si="1"/>
        <v>0.91</v>
      </c>
    </row>
    <row r="39" spans="2:18" ht="18" customHeight="1" x14ac:dyDescent="0.2">
      <c r="B39" s="7">
        <v>32</v>
      </c>
      <c r="C39" s="84" t="s">
        <v>323</v>
      </c>
      <c r="D39" s="38" t="s">
        <v>11</v>
      </c>
      <c r="E39" s="42">
        <v>0.87</v>
      </c>
      <c r="F39" s="42">
        <v>0</v>
      </c>
      <c r="G39" s="42">
        <v>0</v>
      </c>
      <c r="H39" s="34">
        <v>0</v>
      </c>
      <c r="I39" s="31">
        <v>0</v>
      </c>
      <c r="J39" s="31">
        <v>0</v>
      </c>
      <c r="K39" s="34">
        <v>0</v>
      </c>
      <c r="L39" s="34" t="s">
        <v>53</v>
      </c>
      <c r="M39" s="34" t="s">
        <v>54</v>
      </c>
      <c r="N39" s="31">
        <v>0</v>
      </c>
      <c r="O39" s="31">
        <v>0</v>
      </c>
      <c r="P39" s="31">
        <v>0</v>
      </c>
      <c r="Q39" s="31">
        <v>0</v>
      </c>
      <c r="R39" s="40">
        <f t="shared" si="1"/>
        <v>0.87</v>
      </c>
    </row>
    <row r="40" spans="2:18" ht="18" customHeight="1" x14ac:dyDescent="0.2">
      <c r="B40" s="7">
        <v>33</v>
      </c>
      <c r="C40" s="84" t="s">
        <v>313</v>
      </c>
      <c r="D40" s="38" t="s">
        <v>14</v>
      </c>
      <c r="E40" s="42">
        <v>0.86</v>
      </c>
      <c r="F40" s="42">
        <v>0</v>
      </c>
      <c r="G40" s="42">
        <v>0</v>
      </c>
      <c r="H40" s="34">
        <v>0</v>
      </c>
      <c r="I40" s="31">
        <v>0</v>
      </c>
      <c r="J40" s="31">
        <v>0</v>
      </c>
      <c r="K40" s="34">
        <v>0</v>
      </c>
      <c r="L40" s="34" t="s">
        <v>53</v>
      </c>
      <c r="M40" s="34" t="s">
        <v>54</v>
      </c>
      <c r="N40" s="31">
        <v>0</v>
      </c>
      <c r="O40" s="31">
        <v>0</v>
      </c>
      <c r="P40" s="31">
        <v>0</v>
      </c>
      <c r="Q40" s="31">
        <v>0</v>
      </c>
      <c r="R40" s="40">
        <f t="shared" si="1"/>
        <v>0.86</v>
      </c>
    </row>
    <row r="41" spans="2:18" ht="18" customHeight="1" x14ac:dyDescent="0.2">
      <c r="B41" s="7">
        <v>34</v>
      </c>
      <c r="C41" s="84" t="s">
        <v>324</v>
      </c>
      <c r="D41" s="38" t="s">
        <v>75</v>
      </c>
      <c r="E41" s="42">
        <v>0.86</v>
      </c>
      <c r="F41" s="42">
        <v>0</v>
      </c>
      <c r="G41" s="42">
        <v>0</v>
      </c>
      <c r="H41" s="34">
        <v>0</v>
      </c>
      <c r="I41" s="31">
        <v>0</v>
      </c>
      <c r="J41" s="31">
        <v>0</v>
      </c>
      <c r="K41" s="34">
        <v>0</v>
      </c>
      <c r="L41" s="34" t="s">
        <v>53</v>
      </c>
      <c r="M41" s="34" t="s">
        <v>54</v>
      </c>
      <c r="N41" s="31">
        <v>0</v>
      </c>
      <c r="O41" s="31">
        <v>0</v>
      </c>
      <c r="P41" s="31">
        <v>0</v>
      </c>
      <c r="Q41" s="31">
        <v>0</v>
      </c>
      <c r="R41" s="40">
        <f t="shared" si="1"/>
        <v>0.86</v>
      </c>
    </row>
    <row r="42" spans="2:18" ht="18" customHeight="1" x14ac:dyDescent="0.2">
      <c r="B42" s="7">
        <v>35</v>
      </c>
      <c r="C42" s="84" t="s">
        <v>314</v>
      </c>
      <c r="D42" s="38" t="s">
        <v>311</v>
      </c>
      <c r="E42" s="42">
        <v>0.78</v>
      </c>
      <c r="F42" s="42">
        <v>0</v>
      </c>
      <c r="G42" s="42">
        <v>0.06</v>
      </c>
      <c r="H42" s="34">
        <v>0</v>
      </c>
      <c r="I42" s="31">
        <v>0</v>
      </c>
      <c r="J42" s="31">
        <v>0</v>
      </c>
      <c r="K42" s="34">
        <v>0</v>
      </c>
      <c r="L42" s="34" t="s">
        <v>53</v>
      </c>
      <c r="M42" s="34" t="s">
        <v>54</v>
      </c>
      <c r="N42" s="31">
        <v>0</v>
      </c>
      <c r="O42" s="31">
        <v>0</v>
      </c>
      <c r="P42" s="31">
        <v>0</v>
      </c>
      <c r="Q42" s="31">
        <v>0</v>
      </c>
      <c r="R42" s="40">
        <f t="shared" si="1"/>
        <v>0.84000000000000008</v>
      </c>
    </row>
    <row r="43" spans="2:18" ht="18" customHeight="1" x14ac:dyDescent="0.2">
      <c r="B43" s="7">
        <v>36</v>
      </c>
      <c r="C43" s="84" t="s">
        <v>325</v>
      </c>
      <c r="D43" s="38" t="s">
        <v>11</v>
      </c>
      <c r="E43" s="42">
        <v>0.68</v>
      </c>
      <c r="F43" s="42">
        <v>0</v>
      </c>
      <c r="G43" s="42">
        <v>0</v>
      </c>
      <c r="H43" s="34">
        <v>0</v>
      </c>
      <c r="I43" s="31">
        <v>0</v>
      </c>
      <c r="J43" s="31">
        <v>0</v>
      </c>
      <c r="K43" s="34">
        <v>0</v>
      </c>
      <c r="L43" s="34" t="s">
        <v>53</v>
      </c>
      <c r="M43" s="34" t="s">
        <v>54</v>
      </c>
      <c r="N43" s="31">
        <v>0</v>
      </c>
      <c r="O43" s="31">
        <v>0</v>
      </c>
      <c r="P43" s="31">
        <v>0</v>
      </c>
      <c r="Q43" s="31">
        <v>0</v>
      </c>
      <c r="R43" s="40">
        <f t="shared" si="1"/>
        <v>0.68</v>
      </c>
    </row>
    <row r="44" spans="2:18" ht="18" customHeight="1" x14ac:dyDescent="0.2">
      <c r="B44" s="7">
        <v>37</v>
      </c>
      <c r="C44" s="84" t="s">
        <v>326</v>
      </c>
      <c r="D44" s="38" t="s">
        <v>9</v>
      </c>
      <c r="E44" s="42">
        <v>0.63</v>
      </c>
      <c r="F44" s="42">
        <v>0</v>
      </c>
      <c r="G44" s="42">
        <v>0</v>
      </c>
      <c r="H44" s="34">
        <v>0</v>
      </c>
      <c r="I44" s="31">
        <v>0</v>
      </c>
      <c r="J44" s="31">
        <v>0</v>
      </c>
      <c r="K44" s="34">
        <v>0</v>
      </c>
      <c r="L44" s="34" t="s">
        <v>56</v>
      </c>
      <c r="M44" s="34" t="s">
        <v>54</v>
      </c>
      <c r="N44" s="31">
        <v>0</v>
      </c>
      <c r="O44" s="31">
        <v>0</v>
      </c>
      <c r="P44" s="31">
        <v>0</v>
      </c>
      <c r="Q44" s="31">
        <v>0</v>
      </c>
      <c r="R44" s="40">
        <f t="shared" si="1"/>
        <v>0.63</v>
      </c>
    </row>
    <row r="45" spans="2:18" ht="18" customHeight="1" x14ac:dyDescent="0.2">
      <c r="B45" s="7">
        <v>38</v>
      </c>
      <c r="C45" s="84" t="s">
        <v>315</v>
      </c>
      <c r="D45" s="38" t="s">
        <v>9</v>
      </c>
      <c r="E45" s="42">
        <v>0.49</v>
      </c>
      <c r="F45" s="42">
        <v>0</v>
      </c>
      <c r="G45" s="42">
        <v>0</v>
      </c>
      <c r="H45" s="34">
        <v>0</v>
      </c>
      <c r="I45" s="31">
        <v>0</v>
      </c>
      <c r="J45" s="31">
        <v>0</v>
      </c>
      <c r="K45" s="34">
        <v>0</v>
      </c>
      <c r="L45" s="34" t="s">
        <v>53</v>
      </c>
      <c r="M45" s="34" t="s">
        <v>54</v>
      </c>
      <c r="N45" s="31">
        <v>0</v>
      </c>
      <c r="O45" s="31">
        <v>0</v>
      </c>
      <c r="P45" s="31">
        <v>0</v>
      </c>
      <c r="Q45" s="31">
        <v>0</v>
      </c>
      <c r="R45" s="40">
        <f t="shared" si="1"/>
        <v>0.49</v>
      </c>
    </row>
    <row r="46" spans="2:18" ht="25.05" customHeight="1" x14ac:dyDescent="0.3">
      <c r="B46" s="7"/>
      <c r="C46" s="72" t="s">
        <v>154</v>
      </c>
      <c r="D46" s="53"/>
      <c r="E46" s="40"/>
      <c r="F46" s="40"/>
      <c r="G46" s="31"/>
      <c r="H46" s="31"/>
      <c r="I46" s="31"/>
      <c r="J46" s="31"/>
      <c r="K46" s="31"/>
      <c r="L46" s="34"/>
      <c r="M46" s="34"/>
      <c r="N46" s="31"/>
      <c r="O46" s="31"/>
      <c r="P46" s="31"/>
      <c r="Q46" s="31"/>
      <c r="R46" s="40"/>
    </row>
    <row r="47" spans="2:18" ht="18" customHeight="1" x14ac:dyDescent="0.2">
      <c r="B47" s="7">
        <v>39</v>
      </c>
      <c r="C47" s="84" t="s">
        <v>328</v>
      </c>
      <c r="D47" s="4" t="s">
        <v>101</v>
      </c>
      <c r="E47" s="40">
        <v>1.34</v>
      </c>
      <c r="F47" s="40">
        <v>0</v>
      </c>
      <c r="G47" s="40">
        <v>3</v>
      </c>
      <c r="H47" s="31">
        <v>0</v>
      </c>
      <c r="I47" s="31">
        <v>0</v>
      </c>
      <c r="J47" s="31">
        <v>0</v>
      </c>
      <c r="K47" s="31">
        <v>0</v>
      </c>
      <c r="L47" s="34" t="s">
        <v>53</v>
      </c>
      <c r="M47" s="34" t="s">
        <v>53</v>
      </c>
      <c r="N47" s="31">
        <v>0</v>
      </c>
      <c r="O47" s="31">
        <v>0</v>
      </c>
      <c r="P47" s="31">
        <v>0</v>
      </c>
      <c r="Q47" s="31">
        <v>0</v>
      </c>
      <c r="R47" s="40">
        <f t="shared" ref="R47:R56" si="2">SUM(E47:Q47)</f>
        <v>4.34</v>
      </c>
    </row>
    <row r="48" spans="2:18" ht="18" customHeight="1" x14ac:dyDescent="0.2">
      <c r="B48" s="7">
        <v>40</v>
      </c>
      <c r="C48" s="85" t="s">
        <v>335</v>
      </c>
      <c r="D48" s="53" t="s">
        <v>20</v>
      </c>
      <c r="E48" s="40">
        <v>1.33</v>
      </c>
      <c r="F48" s="40">
        <v>0</v>
      </c>
      <c r="G48" s="31">
        <v>0.83</v>
      </c>
      <c r="H48" s="31">
        <v>0</v>
      </c>
      <c r="I48" s="31">
        <v>0</v>
      </c>
      <c r="J48" s="31">
        <v>0</v>
      </c>
      <c r="K48" s="31">
        <v>0</v>
      </c>
      <c r="L48" s="34" t="s">
        <v>54</v>
      </c>
      <c r="M48" s="34" t="s">
        <v>54</v>
      </c>
      <c r="N48" s="31">
        <v>0</v>
      </c>
      <c r="O48" s="31">
        <v>0</v>
      </c>
      <c r="P48" s="56">
        <v>0</v>
      </c>
      <c r="Q48" s="31">
        <v>0</v>
      </c>
      <c r="R48" s="40">
        <f t="shared" si="2"/>
        <v>2.16</v>
      </c>
    </row>
    <row r="49" spans="2:18" ht="18" customHeight="1" x14ac:dyDescent="0.2">
      <c r="B49" s="7">
        <v>41</v>
      </c>
      <c r="C49" s="85" t="s">
        <v>329</v>
      </c>
      <c r="D49" s="53" t="s">
        <v>265</v>
      </c>
      <c r="E49" s="40">
        <v>1.41</v>
      </c>
      <c r="F49" s="40">
        <v>0</v>
      </c>
      <c r="G49" s="31">
        <v>0.48</v>
      </c>
      <c r="H49" s="31">
        <v>0</v>
      </c>
      <c r="I49" s="31">
        <v>0</v>
      </c>
      <c r="J49" s="31">
        <v>0</v>
      </c>
      <c r="K49" s="31">
        <v>0</v>
      </c>
      <c r="L49" s="34" t="s">
        <v>54</v>
      </c>
      <c r="M49" s="34" t="s">
        <v>54</v>
      </c>
      <c r="N49" s="31">
        <v>0</v>
      </c>
      <c r="O49" s="31">
        <v>0</v>
      </c>
      <c r="P49" s="56">
        <v>0</v>
      </c>
      <c r="Q49" s="31">
        <v>0</v>
      </c>
      <c r="R49" s="40">
        <f t="shared" si="2"/>
        <v>1.89</v>
      </c>
    </row>
    <row r="50" spans="2:18" ht="18" customHeight="1" x14ac:dyDescent="0.2">
      <c r="B50" s="7">
        <v>42</v>
      </c>
      <c r="C50" s="85" t="s">
        <v>330</v>
      </c>
      <c r="D50" s="53" t="s">
        <v>31</v>
      </c>
      <c r="E50" s="40">
        <v>0.97</v>
      </c>
      <c r="F50" s="40">
        <v>0</v>
      </c>
      <c r="G50" s="40">
        <v>0</v>
      </c>
      <c r="H50" s="31">
        <v>0</v>
      </c>
      <c r="I50" s="31">
        <v>0</v>
      </c>
      <c r="J50" s="31">
        <v>0</v>
      </c>
      <c r="K50" s="31">
        <v>0</v>
      </c>
      <c r="L50" s="34" t="s">
        <v>54</v>
      </c>
      <c r="M50" s="34" t="s">
        <v>54</v>
      </c>
      <c r="N50" s="31">
        <v>0</v>
      </c>
      <c r="O50" s="31">
        <v>0</v>
      </c>
      <c r="P50" s="56">
        <v>0</v>
      </c>
      <c r="Q50" s="40">
        <v>0.5</v>
      </c>
      <c r="R50" s="40">
        <f t="shared" si="2"/>
        <v>1.47</v>
      </c>
    </row>
    <row r="51" spans="2:18" ht="18" customHeight="1" x14ac:dyDescent="0.2">
      <c r="B51" s="7">
        <v>43</v>
      </c>
      <c r="C51" s="85" t="s">
        <v>331</v>
      </c>
      <c r="D51" s="53" t="s">
        <v>14</v>
      </c>
      <c r="E51" s="40">
        <v>1.45</v>
      </c>
      <c r="F51" s="40">
        <v>0</v>
      </c>
      <c r="G51" s="40">
        <v>0</v>
      </c>
      <c r="H51" s="31">
        <v>0</v>
      </c>
      <c r="I51" s="31">
        <v>0</v>
      </c>
      <c r="J51" s="31">
        <v>0</v>
      </c>
      <c r="K51" s="31">
        <v>0</v>
      </c>
      <c r="L51" s="34" t="s">
        <v>54</v>
      </c>
      <c r="M51" s="34" t="s">
        <v>54</v>
      </c>
      <c r="N51" s="31">
        <v>0</v>
      </c>
      <c r="O51" s="31">
        <v>0</v>
      </c>
      <c r="P51" s="56">
        <v>0</v>
      </c>
      <c r="Q51" s="31">
        <v>0</v>
      </c>
      <c r="R51" s="40">
        <f t="shared" si="2"/>
        <v>1.45</v>
      </c>
    </row>
    <row r="52" spans="2:18" ht="18" customHeight="1" x14ac:dyDescent="0.2">
      <c r="B52" s="7">
        <v>44</v>
      </c>
      <c r="C52" s="85" t="s">
        <v>332</v>
      </c>
      <c r="D52" s="53" t="s">
        <v>333</v>
      </c>
      <c r="E52" s="40">
        <v>1.28</v>
      </c>
      <c r="F52" s="40">
        <v>0</v>
      </c>
      <c r="G52" s="40">
        <v>0</v>
      </c>
      <c r="H52" s="31">
        <v>0</v>
      </c>
      <c r="I52" s="31">
        <v>0</v>
      </c>
      <c r="J52" s="31">
        <v>0</v>
      </c>
      <c r="K52" s="31">
        <v>0</v>
      </c>
      <c r="L52" s="34" t="s">
        <v>53</v>
      </c>
      <c r="M52" s="34" t="s">
        <v>53</v>
      </c>
      <c r="N52" s="31">
        <v>0</v>
      </c>
      <c r="O52" s="31">
        <v>0</v>
      </c>
      <c r="P52" s="56">
        <v>0</v>
      </c>
      <c r="Q52" s="31">
        <v>0</v>
      </c>
      <c r="R52" s="40">
        <f t="shared" si="2"/>
        <v>1.28</v>
      </c>
    </row>
    <row r="53" spans="2:18" ht="18" customHeight="1" x14ac:dyDescent="0.2">
      <c r="B53" s="7">
        <v>45</v>
      </c>
      <c r="C53" s="85" t="s">
        <v>336</v>
      </c>
      <c r="D53" s="53" t="s">
        <v>11</v>
      </c>
      <c r="E53" s="40">
        <v>1.28</v>
      </c>
      <c r="F53" s="40">
        <v>0</v>
      </c>
      <c r="G53" s="40">
        <v>0</v>
      </c>
      <c r="H53" s="31">
        <v>0</v>
      </c>
      <c r="I53" s="31">
        <v>0</v>
      </c>
      <c r="J53" s="31">
        <v>0</v>
      </c>
      <c r="K53" s="31">
        <v>0</v>
      </c>
      <c r="L53" s="34" t="s">
        <v>56</v>
      </c>
      <c r="M53" s="34" t="s">
        <v>53</v>
      </c>
      <c r="N53" s="31">
        <v>0</v>
      </c>
      <c r="O53" s="31">
        <v>0</v>
      </c>
      <c r="P53" s="31">
        <v>0</v>
      </c>
      <c r="Q53" s="31">
        <v>0</v>
      </c>
      <c r="R53" s="40">
        <f t="shared" si="2"/>
        <v>1.28</v>
      </c>
    </row>
    <row r="54" spans="2:18" ht="18" customHeight="1" x14ac:dyDescent="0.2">
      <c r="B54" s="7">
        <v>46</v>
      </c>
      <c r="C54" s="85" t="s">
        <v>104</v>
      </c>
      <c r="D54" s="53" t="s">
        <v>105</v>
      </c>
      <c r="E54" s="40">
        <v>0.35</v>
      </c>
      <c r="F54" s="40">
        <v>0.8</v>
      </c>
      <c r="G54" s="31">
        <v>0.06</v>
      </c>
      <c r="H54" s="31">
        <v>0</v>
      </c>
      <c r="I54" s="31">
        <v>0</v>
      </c>
      <c r="J54" s="31">
        <v>0</v>
      </c>
      <c r="K54" s="31">
        <v>0</v>
      </c>
      <c r="L54" s="34" t="s">
        <v>54</v>
      </c>
      <c r="M54" s="34" t="s">
        <v>54</v>
      </c>
      <c r="N54" s="31">
        <v>0</v>
      </c>
      <c r="O54" s="31">
        <v>0</v>
      </c>
      <c r="P54" s="56">
        <v>0</v>
      </c>
      <c r="Q54" s="31">
        <v>0</v>
      </c>
      <c r="R54" s="40">
        <f t="shared" si="2"/>
        <v>1.21</v>
      </c>
    </row>
    <row r="55" spans="2:18" ht="18" customHeight="1" x14ac:dyDescent="0.2">
      <c r="B55" s="7">
        <v>47</v>
      </c>
      <c r="C55" s="84" t="s">
        <v>334</v>
      </c>
      <c r="D55" s="4" t="s">
        <v>311</v>
      </c>
      <c r="E55" s="40">
        <v>1.1000000000000001</v>
      </c>
      <c r="F55" s="40">
        <v>0</v>
      </c>
      <c r="G55" s="40">
        <v>0</v>
      </c>
      <c r="H55" s="31">
        <v>0</v>
      </c>
      <c r="I55" s="31">
        <v>0</v>
      </c>
      <c r="J55" s="31">
        <v>0</v>
      </c>
      <c r="K55" s="31">
        <v>0</v>
      </c>
      <c r="L55" s="34" t="s">
        <v>53</v>
      </c>
      <c r="M55" s="34" t="s">
        <v>53</v>
      </c>
      <c r="N55" s="31">
        <v>0</v>
      </c>
      <c r="O55" s="31">
        <v>0</v>
      </c>
      <c r="P55" s="56">
        <v>0</v>
      </c>
      <c r="Q55" s="31">
        <v>0</v>
      </c>
      <c r="R55" s="40">
        <f t="shared" si="2"/>
        <v>1.1000000000000001</v>
      </c>
    </row>
    <row r="56" spans="2:18" ht="18" customHeight="1" x14ac:dyDescent="0.2">
      <c r="B56" s="7">
        <v>48</v>
      </c>
      <c r="C56" s="84" t="s">
        <v>337</v>
      </c>
      <c r="D56" s="4" t="s">
        <v>311</v>
      </c>
      <c r="E56" s="40">
        <v>0.7</v>
      </c>
      <c r="F56" s="40">
        <v>0</v>
      </c>
      <c r="G56" s="40">
        <v>0</v>
      </c>
      <c r="H56" s="31">
        <v>0</v>
      </c>
      <c r="I56" s="31">
        <v>0</v>
      </c>
      <c r="J56" s="31">
        <v>0</v>
      </c>
      <c r="K56" s="31">
        <v>0</v>
      </c>
      <c r="L56" s="34" t="s">
        <v>53</v>
      </c>
      <c r="M56" s="34" t="s">
        <v>53</v>
      </c>
      <c r="N56" s="31">
        <v>0</v>
      </c>
      <c r="O56" s="31">
        <v>0</v>
      </c>
      <c r="P56" s="56">
        <v>0</v>
      </c>
      <c r="Q56" s="31">
        <v>0</v>
      </c>
      <c r="R56" s="40">
        <f t="shared" si="2"/>
        <v>0.7</v>
      </c>
    </row>
    <row r="57" spans="2:18" ht="28.8" customHeight="1" x14ac:dyDescent="0.25">
      <c r="B57" s="8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</sheetData>
  <sortState ref="C9:R45">
    <sortCondition descending="1" ref="R9:R45"/>
  </sortState>
  <mergeCells count="3">
    <mergeCell ref="B1:Q1"/>
    <mergeCell ref="B2:Q2"/>
    <mergeCell ref="B3:Q3"/>
  </mergeCells>
  <phoneticPr fontId="1" type="noConversion"/>
  <pageMargins left="0.27559055118110237" right="0.19685039370078741" top="0.15748031496062992" bottom="0.15748031496062992" header="0.15748031496062992" footer="0.15748031496062992"/>
  <pageSetup paperSize="9" scale="90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"/>
  <sheetViews>
    <sheetView workbookViewId="0">
      <selection activeCell="E23" sqref="E23"/>
    </sheetView>
  </sheetViews>
  <sheetFormatPr defaultColWidth="5.44140625" defaultRowHeight="10.199999999999999" x14ac:dyDescent="0.2"/>
  <cols>
    <col min="1" max="1" width="1.33203125" style="6" customWidth="1"/>
    <col min="2" max="2" width="3.109375" style="6" customWidth="1"/>
    <col min="3" max="3" width="19.77734375" style="6" customWidth="1"/>
    <col min="4" max="4" width="9.21875" style="6" customWidth="1"/>
    <col min="5" max="5" width="7.88671875" style="6" customWidth="1"/>
    <col min="6" max="6" width="11.21875" style="6" customWidth="1"/>
    <col min="7" max="7" width="11.77734375" style="6" customWidth="1"/>
    <col min="8" max="8" width="9.44140625" style="6" customWidth="1"/>
    <col min="9" max="9" width="9.21875" style="6" customWidth="1"/>
    <col min="10" max="10" width="6.88671875" style="6" customWidth="1"/>
    <col min="11" max="11" width="6.44140625" style="6" customWidth="1"/>
    <col min="12" max="12" width="9.77734375" style="6" customWidth="1"/>
    <col min="13" max="13" width="7" style="6" customWidth="1"/>
    <col min="14" max="14" width="7.44140625" style="6" customWidth="1"/>
    <col min="15" max="15" width="11.21875" style="6" customWidth="1"/>
    <col min="16" max="16" width="9.33203125" style="6" customWidth="1"/>
    <col min="17" max="17" width="8.77734375" style="6" customWidth="1"/>
    <col min="18" max="18" width="7.88671875" style="6" customWidth="1"/>
    <col min="19" max="16384" width="5.44140625" style="6"/>
  </cols>
  <sheetData>
    <row r="1" spans="2:18" ht="13.2" x14ac:dyDescent="0.2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2:18" ht="13.2" x14ac:dyDescent="0.2">
      <c r="B2" s="136" t="s">
        <v>83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2:18" s="12" customFormat="1" ht="13.8" x14ac:dyDescent="0.25">
      <c r="B3" s="137" t="s">
        <v>210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2:18" s="12" customFormat="1" ht="13.2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1"/>
      <c r="O4" s="79"/>
      <c r="P4" s="21"/>
    </row>
    <row r="5" spans="2:18" ht="13.2" x14ac:dyDescent="0.25">
      <c r="B5" s="1"/>
      <c r="C5" s="44" t="s">
        <v>96</v>
      </c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0"/>
      <c r="P5" s="1"/>
      <c r="Q5" s="1"/>
      <c r="R5" s="1"/>
    </row>
    <row r="6" spans="2:18" s="11" customFormat="1" ht="71.400000000000006" customHeight="1" x14ac:dyDescent="0.2">
      <c r="B6" s="25" t="s">
        <v>2</v>
      </c>
      <c r="C6" s="26" t="s">
        <v>0</v>
      </c>
      <c r="D6" s="52" t="s">
        <v>39</v>
      </c>
      <c r="E6" s="54" t="s">
        <v>119</v>
      </c>
      <c r="F6" s="54" t="s">
        <v>117</v>
      </c>
      <c r="G6" s="54" t="s">
        <v>118</v>
      </c>
      <c r="H6" s="54" t="s">
        <v>116</v>
      </c>
      <c r="I6" s="54" t="s">
        <v>113</v>
      </c>
      <c r="J6" s="54" t="s">
        <v>184</v>
      </c>
      <c r="K6" s="54" t="s">
        <v>169</v>
      </c>
      <c r="L6" s="54" t="s">
        <v>51</v>
      </c>
      <c r="M6" s="54" t="s">
        <v>52</v>
      </c>
      <c r="N6" s="54" t="s">
        <v>84</v>
      </c>
      <c r="O6" s="54" t="s">
        <v>177</v>
      </c>
      <c r="P6" s="54" t="s">
        <v>178</v>
      </c>
      <c r="Q6" s="54" t="s">
        <v>121</v>
      </c>
      <c r="R6" s="54" t="s">
        <v>115</v>
      </c>
    </row>
    <row r="7" spans="2:18" ht="30" customHeight="1" x14ac:dyDescent="0.2">
      <c r="B7" s="7">
        <v>1</v>
      </c>
      <c r="C7" s="87" t="s">
        <v>59</v>
      </c>
      <c r="D7" s="51" t="s">
        <v>9</v>
      </c>
      <c r="E7" s="40">
        <v>2.09</v>
      </c>
      <c r="F7" s="40">
        <v>12.2</v>
      </c>
      <c r="G7" s="40">
        <v>3</v>
      </c>
      <c r="H7" s="31">
        <v>0</v>
      </c>
      <c r="I7" s="31">
        <v>0</v>
      </c>
      <c r="J7" s="31">
        <v>0</v>
      </c>
      <c r="K7" s="31">
        <v>0</v>
      </c>
      <c r="L7" s="31" t="s">
        <v>53</v>
      </c>
      <c r="M7" s="31" t="s">
        <v>56</v>
      </c>
      <c r="N7" s="31">
        <v>0</v>
      </c>
      <c r="O7" s="31">
        <v>0</v>
      </c>
      <c r="P7" s="31">
        <v>0</v>
      </c>
      <c r="Q7" s="31">
        <v>0</v>
      </c>
      <c r="R7" s="40">
        <f t="shared" ref="R7" si="0">SUM(E7:Q7)</f>
        <v>17.29</v>
      </c>
    </row>
    <row r="8" spans="2:18" ht="30" customHeight="1" x14ac:dyDescent="0.2">
      <c r="B8" s="7">
        <v>2</v>
      </c>
      <c r="C8" s="87" t="s">
        <v>57</v>
      </c>
      <c r="D8" s="51" t="s">
        <v>45</v>
      </c>
      <c r="E8" s="40">
        <v>2.08</v>
      </c>
      <c r="F8" s="40">
        <v>8.4</v>
      </c>
      <c r="G8" s="40">
        <v>2.4900000000000002</v>
      </c>
      <c r="H8" s="31">
        <v>0</v>
      </c>
      <c r="I8" s="31">
        <v>0</v>
      </c>
      <c r="J8" s="31">
        <v>0</v>
      </c>
      <c r="K8" s="31">
        <v>0</v>
      </c>
      <c r="L8" s="31" t="s">
        <v>53</v>
      </c>
      <c r="M8" s="31" t="s">
        <v>53</v>
      </c>
      <c r="N8" s="31">
        <v>0</v>
      </c>
      <c r="O8" s="31">
        <v>0</v>
      </c>
      <c r="P8" s="31">
        <v>0</v>
      </c>
      <c r="Q8" s="31">
        <v>0</v>
      </c>
      <c r="R8" s="40">
        <f t="shared" ref="R8" si="1">SUM(E8:Q8)</f>
        <v>12.97</v>
      </c>
    </row>
    <row r="10" spans="2:18" s="15" customFormat="1" x14ac:dyDescent="0.2">
      <c r="B10" s="20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8"/>
      <c r="N10" s="17"/>
      <c r="O10" s="17"/>
      <c r="P10" s="17"/>
    </row>
    <row r="11" spans="2:18" s="15" customFormat="1" x14ac:dyDescent="0.2"/>
    <row r="12" spans="2:18" s="15" customFormat="1" x14ac:dyDescent="0.2"/>
  </sheetData>
  <sortState ref="C7:R12">
    <sortCondition descending="1" ref="R7:R12"/>
  </sortState>
  <mergeCells count="3">
    <mergeCell ref="B1:R1"/>
    <mergeCell ref="B2:R2"/>
    <mergeCell ref="B3:R3"/>
  </mergeCells>
  <phoneticPr fontId="1" type="noConversion"/>
  <pageMargins left="0.19685039370078741" right="0.27559055118110237" top="0.98425196850393704" bottom="0.98425196850393704" header="0.51181102362204722" footer="0.51181102362204722"/>
  <pageSetup paperSize="9" scale="90" orientation="landscape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B1" workbookViewId="0">
      <selection activeCell="O14" sqref="O14"/>
    </sheetView>
  </sheetViews>
  <sheetFormatPr defaultRowHeight="13.2" x14ac:dyDescent="0.25"/>
  <cols>
    <col min="1" max="1" width="0.5546875" hidden="1" customWidth="1"/>
    <col min="2" max="2" width="3.109375" customWidth="1"/>
    <col min="3" max="3" width="25.6640625" customWidth="1"/>
    <col min="4" max="4" width="10.33203125" customWidth="1"/>
    <col min="5" max="5" width="7.44140625" customWidth="1"/>
    <col min="6" max="6" width="11.44140625" customWidth="1"/>
    <col min="7" max="7" width="11.109375" customWidth="1"/>
    <col min="8" max="8" width="8.5546875" customWidth="1"/>
    <col min="9" max="9" width="9.33203125" customWidth="1"/>
    <col min="10" max="10" width="6.33203125" customWidth="1"/>
    <col min="11" max="11" width="6.5546875" customWidth="1"/>
    <col min="12" max="12" width="9.5546875" customWidth="1"/>
    <col min="13" max="14" width="7.5546875" customWidth="1"/>
    <col min="15" max="15" width="10.77734375" customWidth="1"/>
    <col min="16" max="16" width="8.6640625" customWidth="1"/>
    <col min="17" max="17" width="9.109375" customWidth="1"/>
    <col min="18" max="18" width="7.6640625" customWidth="1"/>
  </cols>
  <sheetData>
    <row r="1" spans="2:18" x14ac:dyDescent="0.25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2:18" x14ac:dyDescent="0.25">
      <c r="B2" s="136" t="s">
        <v>83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2:18" ht="13.8" x14ac:dyDescent="0.25">
      <c r="B3" s="137" t="s">
        <v>209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2:18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1"/>
      <c r="O4" s="79"/>
      <c r="P4" s="21"/>
    </row>
    <row r="5" spans="2:18" x14ac:dyDescent="0.25">
      <c r="B5" s="1"/>
      <c r="C5" s="44" t="s">
        <v>95</v>
      </c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0"/>
      <c r="P5" s="1"/>
      <c r="Q5" s="55"/>
      <c r="R5" s="10"/>
    </row>
    <row r="6" spans="2:18" s="6" customFormat="1" ht="66.599999999999994" customHeight="1" x14ac:dyDescent="0.2">
      <c r="B6" s="25" t="s">
        <v>2</v>
      </c>
      <c r="C6" s="26" t="s">
        <v>0</v>
      </c>
      <c r="D6" s="52" t="s">
        <v>39</v>
      </c>
      <c r="E6" s="54" t="s">
        <v>119</v>
      </c>
      <c r="F6" s="54" t="s">
        <v>117</v>
      </c>
      <c r="G6" s="54" t="s">
        <v>118</v>
      </c>
      <c r="H6" s="54" t="s">
        <v>116</v>
      </c>
      <c r="I6" s="54" t="s">
        <v>113</v>
      </c>
      <c r="J6" s="54" t="s">
        <v>185</v>
      </c>
      <c r="K6" s="54" t="s">
        <v>169</v>
      </c>
      <c r="L6" s="54" t="s">
        <v>51</v>
      </c>
      <c r="M6" s="54" t="s">
        <v>52</v>
      </c>
      <c r="N6" s="54" t="s">
        <v>84</v>
      </c>
      <c r="O6" s="54" t="s">
        <v>177</v>
      </c>
      <c r="P6" s="54" t="s">
        <v>176</v>
      </c>
      <c r="Q6" s="54" t="s">
        <v>121</v>
      </c>
      <c r="R6" s="54" t="s">
        <v>115</v>
      </c>
    </row>
    <row r="7" spans="2:18" s="6" customFormat="1" ht="37.799999999999997" customHeight="1" x14ac:dyDescent="0.3">
      <c r="B7" s="25"/>
      <c r="C7" s="71" t="s">
        <v>351</v>
      </c>
      <c r="D7" s="52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2:18" s="6" customFormat="1" ht="25.05" customHeight="1" x14ac:dyDescent="0.2">
      <c r="B8" s="7">
        <v>1</v>
      </c>
      <c r="C8" s="84" t="s">
        <v>66</v>
      </c>
      <c r="D8" s="50" t="s">
        <v>12</v>
      </c>
      <c r="E8" s="40">
        <v>1.9</v>
      </c>
      <c r="F8" s="40">
        <v>14.8</v>
      </c>
      <c r="G8" s="40">
        <v>0</v>
      </c>
      <c r="H8" s="31">
        <v>0</v>
      </c>
      <c r="I8" s="31">
        <v>0</v>
      </c>
      <c r="J8" s="31">
        <v>0</v>
      </c>
      <c r="K8" s="40">
        <v>1</v>
      </c>
      <c r="L8" s="31" t="s">
        <v>122</v>
      </c>
      <c r="M8" s="31" t="s">
        <v>53</v>
      </c>
      <c r="N8" s="31">
        <v>0</v>
      </c>
      <c r="O8" s="31">
        <v>0</v>
      </c>
      <c r="P8" s="92">
        <v>2</v>
      </c>
      <c r="Q8" s="31">
        <v>0</v>
      </c>
      <c r="R8" s="40">
        <f t="shared" ref="R8:R16" si="0">SUM(E8:Q8)</f>
        <v>19.7</v>
      </c>
    </row>
    <row r="9" spans="2:18" s="6" customFormat="1" ht="25.05" customHeight="1" x14ac:dyDescent="0.2">
      <c r="B9" s="7">
        <v>2</v>
      </c>
      <c r="C9" s="84" t="s">
        <v>77</v>
      </c>
      <c r="D9" s="50" t="s">
        <v>14</v>
      </c>
      <c r="E9" s="40">
        <v>1.37</v>
      </c>
      <c r="F9" s="40">
        <v>7.2</v>
      </c>
      <c r="G9" s="40">
        <v>1.86</v>
      </c>
      <c r="H9" s="31">
        <v>0</v>
      </c>
      <c r="I9" s="31">
        <v>0</v>
      </c>
      <c r="J9" s="31">
        <v>0</v>
      </c>
      <c r="K9" s="31">
        <v>0</v>
      </c>
      <c r="L9" s="31" t="s">
        <v>122</v>
      </c>
      <c r="M9" s="31" t="s">
        <v>53</v>
      </c>
      <c r="N9" s="31">
        <v>0</v>
      </c>
      <c r="O9" s="31">
        <v>0</v>
      </c>
      <c r="P9" s="92">
        <v>2</v>
      </c>
      <c r="Q9" s="31">
        <v>0</v>
      </c>
      <c r="R9" s="40">
        <f t="shared" ref="R9" si="1">SUM(E9:Q9)</f>
        <v>12.43</v>
      </c>
    </row>
    <row r="10" spans="2:18" s="6" customFormat="1" ht="25.05" customHeight="1" x14ac:dyDescent="0.2">
      <c r="B10" s="7">
        <v>3</v>
      </c>
      <c r="C10" s="84" t="s">
        <v>65</v>
      </c>
      <c r="D10" s="50" t="s">
        <v>46</v>
      </c>
      <c r="E10" s="40">
        <v>1.64</v>
      </c>
      <c r="F10" s="40">
        <v>5</v>
      </c>
      <c r="G10" s="40">
        <v>1.51</v>
      </c>
      <c r="H10" s="31">
        <v>0</v>
      </c>
      <c r="I10" s="31">
        <v>0</v>
      </c>
      <c r="J10" s="31">
        <v>0</v>
      </c>
      <c r="K10" s="31">
        <v>0</v>
      </c>
      <c r="L10" s="31" t="s">
        <v>56</v>
      </c>
      <c r="M10" s="31" t="s">
        <v>53</v>
      </c>
      <c r="N10" s="31">
        <v>0</v>
      </c>
      <c r="O10" s="31">
        <v>0</v>
      </c>
      <c r="P10" s="31">
        <v>0</v>
      </c>
      <c r="Q10" s="31">
        <v>0</v>
      </c>
      <c r="R10" s="42">
        <f>SUM(E10:Q10)</f>
        <v>8.15</v>
      </c>
    </row>
    <row r="11" spans="2:18" s="6" customFormat="1" ht="25.05" customHeight="1" x14ac:dyDescent="0.3">
      <c r="B11" s="7"/>
      <c r="C11" s="72" t="s">
        <v>154</v>
      </c>
      <c r="D11" s="50"/>
      <c r="E11" s="40"/>
      <c r="F11" s="40"/>
      <c r="G11" s="4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42"/>
    </row>
    <row r="12" spans="2:18" s="6" customFormat="1" ht="25.05" customHeight="1" x14ac:dyDescent="0.2">
      <c r="B12" s="7">
        <v>4</v>
      </c>
      <c r="C12" s="84" t="s">
        <v>60</v>
      </c>
      <c r="D12" s="50" t="s">
        <v>11</v>
      </c>
      <c r="E12" s="40">
        <v>1.32</v>
      </c>
      <c r="F12" s="40">
        <v>8.8000000000000007</v>
      </c>
      <c r="G12" s="40">
        <v>1.66</v>
      </c>
      <c r="H12" s="31">
        <v>0</v>
      </c>
      <c r="I12" s="31">
        <v>0</v>
      </c>
      <c r="J12" s="31">
        <v>0</v>
      </c>
      <c r="K12" s="31">
        <v>0</v>
      </c>
      <c r="L12" s="31" t="s">
        <v>56</v>
      </c>
      <c r="M12" s="31" t="s">
        <v>53</v>
      </c>
      <c r="N12" s="31">
        <v>0</v>
      </c>
      <c r="O12" s="31">
        <v>0</v>
      </c>
      <c r="P12" s="31">
        <v>0</v>
      </c>
      <c r="Q12" s="31">
        <v>0</v>
      </c>
      <c r="R12" s="42">
        <f t="shared" ref="R12" si="2">SUM(E12:Q12)</f>
        <v>11.780000000000001</v>
      </c>
    </row>
    <row r="13" spans="2:18" s="6" customFormat="1" ht="25.05" customHeight="1" x14ac:dyDescent="0.2">
      <c r="B13" s="7">
        <v>5</v>
      </c>
      <c r="C13" s="84" t="s">
        <v>64</v>
      </c>
      <c r="D13" s="50" t="s">
        <v>22</v>
      </c>
      <c r="E13" s="40">
        <v>1.0900000000000001</v>
      </c>
      <c r="F13" s="40">
        <v>8.4</v>
      </c>
      <c r="G13" s="40">
        <v>1.72</v>
      </c>
      <c r="H13" s="31">
        <v>0</v>
      </c>
      <c r="I13" s="31">
        <v>0</v>
      </c>
      <c r="J13" s="31">
        <v>0</v>
      </c>
      <c r="K13" s="31">
        <v>0</v>
      </c>
      <c r="L13" s="31" t="s">
        <v>53</v>
      </c>
      <c r="M13" s="31" t="s">
        <v>53</v>
      </c>
      <c r="N13" s="31">
        <v>0</v>
      </c>
      <c r="O13" s="31">
        <v>0</v>
      </c>
      <c r="P13" s="31">
        <v>0</v>
      </c>
      <c r="Q13" s="31">
        <v>0</v>
      </c>
      <c r="R13" s="40">
        <f t="shared" si="0"/>
        <v>11.21</v>
      </c>
    </row>
    <row r="14" spans="2:18" ht="25.05" customHeight="1" x14ac:dyDescent="0.25">
      <c r="B14" s="7">
        <v>6</v>
      </c>
      <c r="C14" s="84" t="s">
        <v>76</v>
      </c>
      <c r="D14" s="50" t="s">
        <v>9</v>
      </c>
      <c r="E14" s="40">
        <v>0.62</v>
      </c>
      <c r="F14" s="40">
        <v>3.2</v>
      </c>
      <c r="G14" s="40">
        <v>0</v>
      </c>
      <c r="H14" s="31">
        <v>0</v>
      </c>
      <c r="I14" s="31">
        <v>0</v>
      </c>
      <c r="J14" s="31">
        <v>0</v>
      </c>
      <c r="K14" s="31">
        <v>0</v>
      </c>
      <c r="L14" s="31" t="s">
        <v>53</v>
      </c>
      <c r="M14" s="31" t="s">
        <v>56</v>
      </c>
      <c r="N14" s="31">
        <v>0</v>
      </c>
      <c r="O14" s="31">
        <v>0</v>
      </c>
      <c r="P14" s="31">
        <v>0</v>
      </c>
      <c r="Q14" s="31">
        <v>0</v>
      </c>
      <c r="R14" s="42">
        <f t="shared" si="0"/>
        <v>3.8200000000000003</v>
      </c>
    </row>
    <row r="15" spans="2:18" ht="25.05" customHeight="1" x14ac:dyDescent="0.25">
      <c r="B15" s="7">
        <v>7</v>
      </c>
      <c r="C15" s="84" t="s">
        <v>123</v>
      </c>
      <c r="D15" s="50" t="s">
        <v>31</v>
      </c>
      <c r="E15" s="40">
        <v>1.66</v>
      </c>
      <c r="F15" s="40">
        <v>0</v>
      </c>
      <c r="G15" s="40">
        <v>0</v>
      </c>
      <c r="H15" s="31">
        <v>0</v>
      </c>
      <c r="I15" s="31">
        <v>0</v>
      </c>
      <c r="J15" s="31">
        <v>0</v>
      </c>
      <c r="K15" s="31">
        <v>0</v>
      </c>
      <c r="L15" s="31" t="s">
        <v>54</v>
      </c>
      <c r="M15" s="31" t="s">
        <v>53</v>
      </c>
      <c r="N15" s="31">
        <v>0</v>
      </c>
      <c r="O15" s="31">
        <v>0</v>
      </c>
      <c r="P15" s="31">
        <v>0</v>
      </c>
      <c r="Q15" s="31">
        <v>0</v>
      </c>
      <c r="R15" s="42">
        <f t="shared" si="0"/>
        <v>1.66</v>
      </c>
    </row>
    <row r="16" spans="2:18" ht="25.05" customHeight="1" x14ac:dyDescent="0.25">
      <c r="B16" s="7">
        <v>8</v>
      </c>
      <c r="C16" s="84" t="s">
        <v>251</v>
      </c>
      <c r="D16" s="50" t="s">
        <v>11</v>
      </c>
      <c r="E16" s="40">
        <v>0.85</v>
      </c>
      <c r="F16" s="40">
        <v>0</v>
      </c>
      <c r="G16" s="40">
        <v>0</v>
      </c>
      <c r="H16" s="31">
        <v>0</v>
      </c>
      <c r="I16" s="31">
        <v>0</v>
      </c>
      <c r="J16" s="31">
        <v>0</v>
      </c>
      <c r="K16" s="31">
        <v>0</v>
      </c>
      <c r="L16" s="31" t="s">
        <v>53</v>
      </c>
      <c r="M16" s="31" t="s">
        <v>54</v>
      </c>
      <c r="N16" s="31">
        <v>0</v>
      </c>
      <c r="O16" s="31">
        <v>0</v>
      </c>
      <c r="P16" s="31">
        <v>0</v>
      </c>
      <c r="Q16" s="31">
        <v>0</v>
      </c>
      <c r="R16" s="42">
        <f t="shared" si="0"/>
        <v>0.85</v>
      </c>
    </row>
  </sheetData>
  <sortState ref="C7:R15">
    <sortCondition descending="1" ref="R7:R15"/>
  </sortState>
  <mergeCells count="3">
    <mergeCell ref="B1:R1"/>
    <mergeCell ref="B2:R2"/>
    <mergeCell ref="B3:R3"/>
  </mergeCells>
  <phoneticPr fontId="1" type="noConversion"/>
  <pageMargins left="0.25" right="0.25" top="0.47244094488188981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ΑΠΟΡΡΙΦΘΕΝΤΕΣ</vt:lpstr>
      <vt:lpstr>ΕΙΔ.ΒΟΗΘ.ΠΡ</vt:lpstr>
      <vt:lpstr>ΦΥΣΙΚΟΘΕΡΑΠΕΥΤΕΣ</vt:lpstr>
      <vt:lpstr>ΕΡΓΟΘΕΡΑΠΕΥΤΕΣ</vt:lpstr>
      <vt:lpstr>ΨΥΧΟΛΟΓΟΙ KYΡΙΟΣ</vt:lpstr>
      <vt:lpstr>ΨΥΧΟΛΟΓΟΙ ΕΠΙΚΟΥΡΙΚΟΣ</vt:lpstr>
      <vt:lpstr>ΚΟΙΝΩΝΙΚΟΙ ΛΕΙΤΟΥΡΓΟΙ</vt:lpstr>
      <vt:lpstr>ΛΟΓΟΘΕΡΑΠΕΥΤΕΣ ΠΕ 21</vt:lpstr>
      <vt:lpstr>ΛΟΓΟΘΕΡΑΠΕΥΤΕΣ ΠΕ26(ΤΕΙ)</vt:lpstr>
      <vt:lpstr>ΣΧΟΛΙΚΟΙ ΝΟΣΗΛΕΥΤΕΣ ΠΕ25</vt:lpstr>
      <vt:lpstr>ΠΕ31</vt:lpstr>
      <vt:lpstr>ΠΕ22 ΕΠΑΓΓΕΛΜΑΤΙΚΟΙ ΣΥΜΒΟΥΛΟΙ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Πέτρος Δαλέζιος</cp:lastModifiedBy>
  <cp:lastPrinted>2014-09-29T11:35:09Z</cp:lastPrinted>
  <dcterms:created xsi:type="dcterms:W3CDTF">2005-08-10T10:21:01Z</dcterms:created>
  <dcterms:modified xsi:type="dcterms:W3CDTF">2015-09-18T06:44:13Z</dcterms:modified>
</cp:coreProperties>
</file>